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6" l="1"/>
  <c r="AL99" i="24"/>
  <c r="AO99"/>
  <c r="AK99"/>
  <c r="AB22" i="63"/>
  <c r="AB93" i="61"/>
  <c r="AB89"/>
  <c r="AB81"/>
  <c r="AB77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F52" s="1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61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F18"/>
  <c r="U17"/>
  <c r="U16"/>
  <c r="N16"/>
  <c r="F16"/>
  <c r="U15"/>
  <c r="U14"/>
  <c r="N14"/>
  <c r="F14"/>
  <c r="U13"/>
  <c r="U12"/>
  <c r="N12"/>
  <c r="F12"/>
  <c r="U11"/>
  <c r="F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B99" i="56" l="1"/>
  <c r="B99" i="61"/>
  <c r="F5" i="56"/>
  <c r="F5" i="61"/>
  <c r="F37" i="57"/>
  <c r="F27" i="58"/>
  <c r="B99"/>
  <c r="F29"/>
  <c r="C99" i="57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V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O93" i="65"/>
  <c r="D93" i="56" s="1"/>
  <c r="G93" s="1"/>
  <c r="O93" s="1"/>
  <c r="O94" i="65"/>
  <c r="D94" i="56" s="1"/>
  <c r="G94" s="1"/>
  <c r="O95" i="65"/>
  <c r="D95" i="56" s="1"/>
  <c r="G95" s="1"/>
  <c r="O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V48"/>
  <c r="O48"/>
  <c r="V56"/>
  <c r="O4"/>
  <c r="V9"/>
  <c r="V32"/>
  <c r="O32"/>
  <c r="V40"/>
  <c r="V16"/>
  <c r="O16"/>
  <c r="V24"/>
  <c r="V31"/>
  <c r="V98"/>
  <c r="O98"/>
  <c r="V10" i="56"/>
  <c r="O10"/>
  <c r="V24"/>
  <c r="V26"/>
  <c r="O26"/>
  <c r="O35"/>
  <c r="V40"/>
  <c r="V42"/>
  <c r="O42"/>
  <c r="V51"/>
  <c r="N8" i="55"/>
  <c r="F9"/>
  <c r="I99"/>
  <c r="M99"/>
  <c r="N12"/>
  <c r="O12" s="1"/>
  <c r="F13"/>
  <c r="O14"/>
  <c r="V22"/>
  <c r="G26"/>
  <c r="N28"/>
  <c r="O28" s="1"/>
  <c r="F29"/>
  <c r="O30"/>
  <c r="V38"/>
  <c r="N44"/>
  <c r="O44" s="1"/>
  <c r="F45"/>
  <c r="O46"/>
  <c r="G58"/>
  <c r="N60"/>
  <c r="O60" s="1"/>
  <c r="F61"/>
  <c r="O64"/>
  <c r="O72"/>
  <c r="O80"/>
  <c r="O92"/>
  <c r="O29" i="56"/>
  <c r="O73"/>
  <c r="V62" i="55"/>
  <c r="O66"/>
  <c r="V74"/>
  <c r="O74"/>
  <c r="V94"/>
  <c r="O94"/>
  <c r="V6" i="56"/>
  <c r="O6"/>
  <c r="O15"/>
  <c r="V22"/>
  <c r="O22"/>
  <c r="O31"/>
  <c r="V36"/>
  <c r="V38"/>
  <c r="O38"/>
  <c r="V47"/>
  <c r="V52"/>
  <c r="V54"/>
  <c r="O54"/>
  <c r="V62"/>
  <c r="O62"/>
  <c r="V67"/>
  <c r="V70"/>
  <c r="O70"/>
  <c r="V78"/>
  <c r="O78"/>
  <c r="V86"/>
  <c r="V94"/>
  <c r="V12" i="55"/>
  <c r="O17"/>
  <c r="V17"/>
  <c r="V28"/>
  <c r="V44"/>
  <c r="V60"/>
  <c r="V90"/>
  <c r="V95"/>
  <c r="V18" i="56"/>
  <c r="O18"/>
  <c r="O27"/>
  <c r="O32"/>
  <c r="V32"/>
  <c r="V34"/>
  <c r="V43"/>
  <c r="V48"/>
  <c r="V50"/>
  <c r="O50"/>
  <c r="B99" i="55"/>
  <c r="F3"/>
  <c r="K99"/>
  <c r="O3"/>
  <c r="F5"/>
  <c r="O19"/>
  <c r="N20"/>
  <c r="F21"/>
  <c r="G34"/>
  <c r="N36"/>
  <c r="O36" s="1"/>
  <c r="F37"/>
  <c r="G50"/>
  <c r="N52"/>
  <c r="O52" s="1"/>
  <c r="F53"/>
  <c r="O68"/>
  <c r="O76"/>
  <c r="O84"/>
  <c r="O21" i="56"/>
  <c r="O69"/>
  <c r="O70" i="55"/>
  <c r="V78"/>
  <c r="O78"/>
  <c r="O86"/>
  <c r="V14" i="56"/>
  <c r="O14"/>
  <c r="V28"/>
  <c r="V30"/>
  <c r="O30"/>
  <c r="V44"/>
  <c r="V46"/>
  <c r="O46"/>
  <c r="V58"/>
  <c r="O58"/>
  <c r="V66"/>
  <c r="O66"/>
  <c r="V74"/>
  <c r="O74"/>
  <c r="V82"/>
  <c r="V90"/>
  <c r="V95"/>
  <c r="V98"/>
  <c r="J99" i="55"/>
  <c r="G6"/>
  <c r="N24"/>
  <c r="O24" s="1"/>
  <c r="N40"/>
  <c r="O40" s="1"/>
  <c r="N56"/>
  <c r="O56" s="1"/>
  <c r="O96"/>
  <c r="O56" i="56"/>
  <c r="V54" i="58"/>
  <c r="V56" i="56"/>
  <c r="V60"/>
  <c r="V64"/>
  <c r="B99" i="57"/>
  <c r="F3"/>
  <c r="K99"/>
  <c r="N82"/>
  <c r="F83"/>
  <c r="F97"/>
  <c r="C99" i="58"/>
  <c r="I99"/>
  <c r="M99"/>
  <c r="N4"/>
  <c r="F5"/>
  <c r="V6"/>
  <c r="N12"/>
  <c r="F13"/>
  <c r="N20"/>
  <c r="F21"/>
  <c r="V64" i="55"/>
  <c r="V68"/>
  <c r="V72"/>
  <c r="V76"/>
  <c r="V80"/>
  <c r="V84"/>
  <c r="V88"/>
  <c r="V92"/>
  <c r="V96"/>
  <c r="F3" i="56"/>
  <c r="V5"/>
  <c r="V13"/>
  <c r="V21"/>
  <c r="V29"/>
  <c r="V37"/>
  <c r="V45"/>
  <c r="V53"/>
  <c r="V61"/>
  <c r="V73"/>
  <c r="V89"/>
  <c r="N3" i="57"/>
  <c r="V49" i="58"/>
  <c r="V62"/>
  <c r="N3" i="56"/>
  <c r="G88" i="57"/>
  <c r="N90"/>
  <c r="F91"/>
  <c r="K99" i="58"/>
  <c r="U99"/>
  <c r="F9"/>
  <c r="F17"/>
  <c r="V42"/>
  <c r="O74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F99" i="56" l="1"/>
  <c r="O39"/>
  <c r="V23"/>
  <c r="O91" i="55"/>
  <c r="O51"/>
  <c r="O11" i="56"/>
  <c r="O43" i="55"/>
  <c r="V7" i="56"/>
  <c r="V19"/>
  <c r="O27" i="55"/>
  <c r="G3" i="56"/>
  <c r="D99" i="55"/>
  <c r="O44" i="57"/>
  <c r="V65" i="58"/>
  <c r="V97"/>
  <c r="V26"/>
  <c r="V93" i="56"/>
  <c r="V77"/>
  <c r="V57"/>
  <c r="O41" i="58"/>
  <c r="O17" i="56"/>
  <c r="O71"/>
  <c r="O45" i="58"/>
  <c r="V66"/>
  <c r="O49" i="56"/>
  <c r="O85"/>
  <c r="O29" i="58"/>
  <c r="O81"/>
  <c r="V33" i="56"/>
  <c r="O57" i="58"/>
  <c r="O7" i="55"/>
  <c r="O20"/>
  <c r="O65" i="56"/>
  <c r="O94"/>
  <c r="O86"/>
  <c r="O48" i="57"/>
  <c r="O64"/>
  <c r="O68" i="56"/>
  <c r="O87" i="55"/>
  <c r="O9" i="58"/>
  <c r="O25" i="56"/>
  <c r="O91"/>
  <c r="O87"/>
  <c r="G47" i="55"/>
  <c r="V47" s="1"/>
  <c r="O38"/>
  <c r="G18"/>
  <c r="O18" s="1"/>
  <c r="V68" i="56"/>
  <c r="E99"/>
  <c r="G8"/>
  <c r="V8" s="1"/>
  <c r="G4"/>
  <c r="V4" s="1"/>
  <c r="O83"/>
  <c r="O79"/>
  <c r="O75"/>
  <c r="O67"/>
  <c r="O63"/>
  <c r="O59"/>
  <c r="O55"/>
  <c r="O52"/>
  <c r="G79" i="55"/>
  <c r="V79" s="1"/>
  <c r="G71"/>
  <c r="G67"/>
  <c r="V67" s="1"/>
  <c r="G63"/>
  <c r="G13"/>
  <c r="E99"/>
  <c r="O95"/>
  <c r="O62"/>
  <c r="O35"/>
  <c r="O93" i="58"/>
  <c r="V77"/>
  <c r="V61"/>
  <c r="O53"/>
  <c r="V37"/>
  <c r="G11"/>
  <c r="V11" s="1"/>
  <c r="O6"/>
  <c r="O30"/>
  <c r="O14"/>
  <c r="G90" i="57"/>
  <c r="V90" s="1"/>
  <c r="G74"/>
  <c r="V74" s="1"/>
  <c r="G58"/>
  <c r="V58" s="1"/>
  <c r="G42"/>
  <c r="V42" s="1"/>
  <c r="G18"/>
  <c r="O18" s="1"/>
  <c r="G10"/>
  <c r="V10" s="1"/>
  <c r="O4"/>
  <c r="G91" i="58"/>
  <c r="G75"/>
  <c r="G59"/>
  <c r="G43"/>
  <c r="G27"/>
  <c r="O25"/>
  <c r="O17"/>
  <c r="E99"/>
  <c r="D99"/>
  <c r="G98" i="57"/>
  <c r="V98" s="1"/>
  <c r="G82"/>
  <c r="V82" s="1"/>
  <c r="G66"/>
  <c r="V66" s="1"/>
  <c r="G50"/>
  <c r="V50" s="1"/>
  <c r="G25"/>
  <c r="V25" s="1"/>
  <c r="G9"/>
  <c r="V9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V64" i="57"/>
  <c r="O31"/>
  <c r="O26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58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58"/>
  <c r="V58"/>
  <c r="N99" i="61"/>
  <c r="O10" i="55"/>
  <c r="V10"/>
  <c r="F99" i="57"/>
  <c r="O80"/>
  <c r="V80"/>
  <c r="O6" i="55"/>
  <c r="V6"/>
  <c r="V26"/>
  <c r="O26"/>
  <c r="O74" i="57" l="1"/>
  <c r="O47" i="55"/>
  <c r="O42" i="57"/>
  <c r="V18"/>
  <c r="O66"/>
  <c r="O82"/>
  <c r="O79" i="55"/>
  <c r="O90" i="57"/>
  <c r="O4" i="56"/>
  <c r="O8"/>
  <c r="O12"/>
  <c r="O71" i="55"/>
  <c r="V71"/>
  <c r="O67"/>
  <c r="O63"/>
  <c r="V63"/>
  <c r="V13"/>
  <c r="O13"/>
  <c r="O10" i="57"/>
  <c r="O61"/>
  <c r="O50"/>
  <c r="V45"/>
  <c r="O25"/>
  <c r="V91" i="58"/>
  <c r="O91"/>
  <c r="O75"/>
  <c r="V75"/>
  <c r="O59"/>
  <c r="V59"/>
  <c r="V43"/>
  <c r="O43"/>
  <c r="O27"/>
  <c r="V27"/>
  <c r="O98" i="57"/>
  <c r="O21"/>
  <c r="O9"/>
  <c r="O5"/>
  <c r="O77"/>
  <c r="V53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DH56" s="1"/>
  <c r="D56" i="40" s="1"/>
  <c r="BF42" i="54"/>
  <c r="DH42" s="1"/>
  <c r="D42" i="40" s="1"/>
  <c r="BF32" i="54"/>
  <c r="DH32" s="1"/>
  <c r="D32" i="40" s="1"/>
  <c r="BF28" i="54"/>
  <c r="BF24"/>
  <c r="BF16"/>
  <c r="BF14"/>
  <c r="DH14" s="1"/>
  <c r="D14" i="40" s="1"/>
  <c r="AY96" i="54"/>
  <c r="DG96" s="1"/>
  <c r="C96" i="40" s="1"/>
  <c r="AY93" i="54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DJ92"/>
  <c r="F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G29" s="1"/>
  <c r="C29" i="40" s="1"/>
  <c r="DH29" i="54"/>
  <c r="D29" i="40" s="1"/>
  <c r="AY32" i="54"/>
  <c r="AY40"/>
  <c r="CE40"/>
  <c r="AY45"/>
  <c r="DG45" s="1"/>
  <c r="C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AY83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10"/>
  <c r="DD53"/>
  <c r="DD41"/>
  <c r="DD55"/>
  <c r="DD61"/>
  <c r="CP44"/>
  <c r="CI68"/>
  <c r="CI17"/>
  <c r="DK6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6"/>
  <c r="AE99" i="27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C35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1" i="30"/>
  <c r="AD35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G12" i="44" s="1"/>
  <c r="D11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<sst xmlns="http://schemas.openxmlformats.org/spreadsheetml/2006/main" count="8239" uniqueCount="576">
  <si>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</si>
  <si>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</si>
  <si>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</si>
  <si>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</si>
  <si>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</si>
  <si>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</si>
  <si>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</si>
  <si>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</si>
  <si>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</si>
  <si>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</si>
  <si>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</si>
  <si>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</si>
  <si>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</si>
  <si>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</si>
  <si>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</si>
  <si>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</si>
  <si>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</si>
  <si>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</si>
  <si>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</si>
  <si>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</si>
  <si>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</si>
  <si>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</si>
  <si>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</si>
  <si>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</si>
  <si>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</si>
  <si>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</si>
  <si>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</si>
  <si>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</si>
  <si>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</si>
  <si>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</si>
  <si>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</si>
  <si>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</si>
  <si>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</si>
  <si>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</si>
  <si>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</si>
  <si>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</si>
  <si>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</si>
  <si>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</si>
  <si>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</si>
  <si>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</si>
  <si>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</si>
  <si>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</si>
  <si>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</si>
  <si>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</si>
  <si>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</si>
  <si>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</si>
  <si>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</si>
  <si>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</si>
  <si>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</si>
  <si>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</si>
  <si>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</si>
  <si>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</si>
  <si>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</si>
  <si>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</si>
  <si>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</si>
  <si>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</si>
  <si>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</si>
  <si>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</si>
  <si>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</si>
  <si>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</si>
  <si>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</si>
  <si>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</si>
  <si>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</si>
  <si>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</si>
  <si>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</si>
  <si>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</si>
  <si>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</si>
  <si>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</si>
  <si>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</si>
  <si>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</si>
  <si>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</si>
  <si>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</si>
  <si>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</si>
  <si>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</si>
  <si>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</si>
  <si>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</si>
  <si>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</si>
  <si>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</si>
  <si>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</si>
  <si>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</si>
  <si>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</si>
  <si>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</si>
  <si>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</si>
  <si>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</si>
  <si>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</si>
  <si>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</si>
  <si>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</si>
  <si>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</si>
  <si>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</si>
  <si>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</si>
  <si>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</si>
  <si>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</si>
  <si>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</si>
  <si>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</si>
  <si>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</si>
  <si>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</si>
  <si>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</si>
  <si>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</si>
  <si>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</si>
  <si>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</si>
  <si>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</si>
  <si>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</si>
  <si>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</si>
  <si>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</si>
  <si>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</si>
  <si>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</si>
  <si>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</si>
  <si>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</si>
  <si>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</si>
  <si>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</si>
  <si>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</si>
  <si>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</si>
  <si>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</si>
  <si>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</si>
  <si>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</si>
  <si>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</si>
  <si>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</si>
  <si>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</si>
  <si>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</si>
  <si>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</si>
  <si>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</si>
  <si>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</si>
  <si>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</si>
  <si>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</si>
  <si>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</si>
  <si>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</si>
  <si>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</si>
  <si>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</si>
  <si>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</si>
  <si>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</si>
  <si>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</si>
  <si>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</si>
  <si>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</si>
  <si>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</si>
  <si>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</si>
  <si>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</si>
  <si>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</si>
  <si>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</si>
  <si>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</si>
  <si>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</si>
  <si>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</si>
  <si>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</si>
  <si>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</si>
  <si>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</si>
  <si>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</si>
  <si>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</si>
  <si>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</si>
  <si>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</si>
  <si>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</si>
  <si>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</si>
  <si>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</si>
  <si>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</si>
  <si>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</si>
  <si>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</si>
  <si>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</si>
  <si>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</si>
  <si>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</si>
  <si>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</si>
  <si>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</si>
  <si>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</si>
  <si>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</si>
  <si>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</si>
  <si>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</si>
  <si>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</si>
  <si>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</si>
  <si>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</si>
  <si>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</si>
  <si>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</si>
  <si>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</si>
  <si>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</si>
  <si>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</si>
  <si>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</si>
  <si>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</si>
  <si>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</si>
  <si>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</si>
  <si>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</si>
  <si>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</si>
  <si>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</si>
  <si>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</si>
  <si>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</si>
  <si>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</si>
  <si>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</si>
  <si>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</si>
  <si>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</si>
  <si>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</si>
  <si>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</si>
  <si>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</si>
  <si>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</si>
  <si>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</si>
  <si>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</si>
  <si>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</si>
  <si>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</si>
  <si>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</si>
  <si>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</si>
  <si>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</si>
  <si>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</si>
  <si>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</si>
  <si>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</si>
  <si>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</si>
  <si>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</si>
  <si>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</si>
  <si>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</si>
  <si>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</si>
  <si>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</si>
  <si>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</si>
  <si>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</si>
  <si>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</si>
  <si>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</si>
  <si>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</si>
  <si>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</si>
  <si>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</si>
  <si>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</si>
  <si>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</si>
  <si>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</si>
  <si>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</si>
  <si>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</si>
  <si>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</si>
  <si>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</si>
  <si>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</si>
  <si>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</si>
  <si>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</si>
  <si>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</si>
  <si>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</si>
  <si>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</si>
  <si>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</si>
  <si>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</si>
  <si>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</si>
  <si>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</si>
  <si>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</si>
  <si>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</si>
  <si>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</si>
  <si>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</si>
  <si>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</si>
  <si>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</si>
  <si>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</si>
  <si>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</si>
  <si>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</si>
  <si>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</si>
  <si>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</si>
  <si>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</si>
  <si>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</si>
  <si>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</si>
  <si>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</si>
  <si>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</si>
  <si>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</si>
  <si>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</si>
  <si>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</si>
  <si>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</si>
  <si>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</si>
  <si>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</si>
  <si>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</si>
  <si>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</si>
  <si>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</si>
  <si>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</si>
  <si>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</si>
  <si>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</si>
  <si>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</si>
  <si>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</si>
  <si>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</si>
  <si>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</si>
  <si>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</si>
  <si>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</si>
  <si>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</si>
  <si>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</si>
  <si>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</si>
  <si>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</si>
  <si>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</si>
  <si>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</si>
  <si>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</si>
  <si>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</si>
  <si>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</si>
  <si>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</si>
  <si>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</si>
  <si>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</si>
  <si>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</si>
  <si>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</si>
  <si>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</si>
  <si>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</si>
  <si>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</si>
  <si>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</si>
  <si>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</si>
  <si>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</si>
  <si>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</si>
  <si>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</si>
  <si>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</si>
  <si>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</si>
  <si>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</si>
  <si>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</si>
  <si>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</si>
  <si>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</si>
  <si>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</si>
  <si>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</si>
  <si>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</si>
  <si>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</si>
  <si>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</si>
  <si>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</si>
  <si>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</si>
  <si>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</si>
  <si>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</si>
  <si>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</si>
  <si>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</si>
  <si>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</si>
  <si>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</si>
  <si>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</si>
  <si>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</si>
  <si>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</si>
  <si>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</si>
  <si>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</si>
  <si>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</si>
  <si>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</si>
  <si>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</si>
  <si>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</si>
  <si>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</si>
  <si>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</si>
  <si>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</si>
  <si>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</si>
  <si>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</si>
  <si>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</si>
  <si>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</si>
  <si>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</si>
  <si>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</si>
  <si>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</si>
  <si>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</si>
  <si>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</si>
  <si>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</si>
  <si>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</si>
  <si>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</si>
  <si>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</si>
  <si>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</si>
  <si>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</si>
  <si>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</si>
  <si>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</si>
  <si>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</si>
  <si>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</si>
  <si>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</si>
  <si>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</si>
  <si>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</si>
  <si>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</si>
  <si>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</si>
  <si>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</si>
  <si>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</si>
  <si>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</si>
  <si>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</si>
  <si>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</si>
  <si>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</si>
  <si>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</si>
  <si>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</si>
  <si>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</si>
  <si>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</si>
  <si>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</si>
  <si>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</si>
  <si>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</si>
  <si>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</si>
  <si>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</si>
  <si>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</si>
  <si>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</si>
  <si>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</si>
  <si>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</si>
  <si>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</si>
  <si>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</si>
  <si>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</si>
  <si>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</si>
  <si>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</si>
  <si>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</si>
  <si>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</si>
  <si>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</si>
  <si>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</si>
  <si>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</si>
  <si>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</si>
  <si>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</si>
  <si>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</si>
  <si>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</si>
  <si>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</si>
  <si>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</si>
  <si>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</si>
  <si>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</si>
  <si>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</si>
  <si>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</si>
  <si>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</si>
  <si>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</si>
  <si>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</si>
  <si>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</si>
  <si>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</si>
  <si>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</si>
  <si>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</si>
  <si>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</si>
  <si>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</si>
  <si>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</si>
  <si>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</si>
  <si>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</si>
  <si>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</si>
  <si>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</si>
  <si>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</si>
  <si>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</si>
  <si>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</si>
  <si>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</si>
  <si>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</si>
  <si>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</si>
  <si>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</si>
  <si>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</si>
  <si>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</si>
  <si>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</si>
  <si>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</si>
  <si>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</si>
  <si>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</si>
  <si>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</si>
  <si>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</si>
  <si>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</si>
  <si>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</si>
  <si>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</si>
  <si>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</si>
  <si>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</si>
  <si>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</si>
  <si>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</si>
  <si>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</si>
  <si>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</si>
  <si>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</si>
  <si>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</si>
  <si>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</si>
  <si>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</si>
  <si>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</si>
  <si>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</si>
  <si>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</si>
  <si>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</si>
  <si>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</si>
  <si>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</si>
  <si>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</si>
  <si>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</si>
  <si>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</si>
  <si>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</si>
  <si>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</si>
  <si>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</si>
  <si>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</si>
  <si>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</si>
  <si>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</si>
  <si>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</si>
  <si>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</si>
  <si>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</si>
  <si>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</si>
  <si>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</si>
  <si>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</si>
  <si>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</si>
  <si>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</si>
  <si>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</si>
  <si>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</si>
  <si>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</si>
  <si>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</si>
  <si>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</si>
  <si>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</si>
  <si>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</si>
  <si>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</si>
  <si>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</si>
  <si>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</si>
  <si>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</si>
  <si>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</si>
  <si>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</si>
  <si>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</si>
  <si>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</si>
  <si>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</si>
  <si>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</si>
  <si>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</si>
  <si>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</si>
  <si>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</si>
  <si>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</si>
  <si>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</si>
  <si>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</si>
  <si>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</si>
  <si>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</si>
  <si>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</si>
  <si>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</si>
  <si>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</si>
  <si>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</si>
  <si>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</si>
  <si>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</si>
  <si>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</si>
  <si>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</si>
  <si>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</si>
  <si>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</si>
  <si>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</si>
  <si>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</si>
  <si>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</si>
  <si>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</si>
  <si>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</si>
  <si>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</si>
  <si>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</si>
  <si>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</si>
  <si>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</si>
  <si>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47IS2022/12/06</t>
  </si>
  <si>
    <t>ADHPL</t>
  </si>
  <si>
    <t>CHANJUII</t>
  </si>
  <si>
    <t>DIKCHU</t>
  </si>
  <si>
    <t>GBHHPL</t>
  </si>
  <si>
    <t>KWHEP</t>
  </si>
  <si>
    <t>MALANA</t>
  </si>
  <si>
    <t>NSLKSLWPRTY</t>
  </si>
  <si>
    <t>NSLSTUNGBHDRA</t>
  </si>
  <si>
    <t>SHPPBPL</t>
  </si>
  <si>
    <t>Teesta_III</t>
  </si>
  <si>
    <t>GOA_Beneficiary</t>
  </si>
  <si>
    <t>HP</t>
  </si>
  <si>
    <t>Manipur_Ben</t>
  </si>
  <si>
    <t>Meghalaya_Ben</t>
  </si>
  <si>
    <t>UTTARAKHAND</t>
  </si>
  <si>
    <t>EDWPCL12</t>
  </si>
  <si>
    <t>NPCL(UP)</t>
  </si>
  <si>
    <t>NTPCRGDMFSP</t>
  </si>
  <si>
    <t>TS1PL_BKN</t>
  </si>
  <si>
    <t>NPCL(UP)-EDWPCL12</t>
  </si>
  <si>
    <t xml:space="preserve">Northern_Railway_Delhi </t>
  </si>
  <si>
    <t>BRBCL(ER-37)</t>
  </si>
  <si>
    <t>FSTPP I &amp; II(ER-37)</t>
  </si>
  <si>
    <t>KGSU1AND2(SR-42)</t>
  </si>
  <si>
    <t>KGSU3AND4(SR-42)</t>
  </si>
  <si>
    <t>KHSTPP-I(ER-37)</t>
  </si>
  <si>
    <t>KHSTPP-II(ER-37)</t>
  </si>
  <si>
    <t>KKNP(SR-42)</t>
  </si>
  <si>
    <t>KUDGI(SR-42)</t>
  </si>
  <si>
    <t>MAPS(SR-42)</t>
  </si>
  <si>
    <t>NLCEXP(SR-42)</t>
  </si>
  <si>
    <t>NLCIIST1(SR-42)</t>
  </si>
  <si>
    <t>NLCIIST2(SR-42)</t>
  </si>
  <si>
    <t>NLCTS2EXP(SR-42)</t>
  </si>
  <si>
    <t>NNTPP(SR-42)</t>
  </si>
  <si>
    <t>NTPL(SR-42)</t>
  </si>
  <si>
    <t>RSTPSU1TO6(SR-42)</t>
  </si>
  <si>
    <t>RSTPSU7(SR-42)</t>
  </si>
  <si>
    <t>SASAN(WR-44)</t>
  </si>
  <si>
    <t>SIMHST2(SR-42)</t>
  </si>
  <si>
    <t>TALA(ER-37)</t>
  </si>
  <si>
    <t>TALST2(SR-42)</t>
  </si>
  <si>
    <t>VALLURNTECL(SR-42)</t>
  </si>
  <si>
    <t>ANTA_CRF(NR-93)</t>
  </si>
  <si>
    <t>ANTA_GF(NR-93)</t>
  </si>
  <si>
    <t>ANTA_LF(NR-93)</t>
  </si>
  <si>
    <t>ANTA_RF(NR-93)</t>
  </si>
  <si>
    <t>AURY_CRF(NR-93)</t>
  </si>
  <si>
    <t>AURY_GF(NR-93)</t>
  </si>
  <si>
    <t>AURY_LF(NR-93)</t>
  </si>
  <si>
    <t>AURY_RF(NR-93)</t>
  </si>
  <si>
    <t>BSIUL(NR-93)</t>
  </si>
  <si>
    <t>CHAMERA1(NR-93)</t>
  </si>
  <si>
    <t>CHAMERA2(NR-93)</t>
  </si>
  <si>
    <t>CHAMERA3(NR-93)</t>
  </si>
  <si>
    <t>DADRI_CRF(NR-93)</t>
  </si>
  <si>
    <t>DADRI_GF(NR-93)</t>
  </si>
  <si>
    <t>DADRI_LF(NR-93)</t>
  </si>
  <si>
    <t>DADRI_RF(NR-93)</t>
  </si>
  <si>
    <t>DADRT2(NR-93)</t>
  </si>
  <si>
    <t>DHAULIGNGA(NR-93)</t>
  </si>
  <si>
    <t>DULHASTI(NR-93)</t>
  </si>
  <si>
    <t>JHAJJAR(NR-93)</t>
  </si>
  <si>
    <t>KISHANGANGA(NR-93)</t>
  </si>
  <si>
    <t>KOLDAM(NR-93)</t>
  </si>
  <si>
    <t>KOTESHWR(NR-93)</t>
  </si>
  <si>
    <t>NAPP(NR-93)</t>
  </si>
  <si>
    <t>NJPC(NR-93)</t>
  </si>
  <si>
    <t>PARBATI3(NR-93)</t>
  </si>
  <si>
    <t>RAMPUR(NR-93)</t>
  </si>
  <si>
    <t>RAPPB(NR-93)</t>
  </si>
  <si>
    <t>RAPPC(NR-93)</t>
  </si>
  <si>
    <t>RIHAND1(NR-93)</t>
  </si>
  <si>
    <t>RIHAND2(NR-93)</t>
  </si>
  <si>
    <t>RIHAND3(NR-93)</t>
  </si>
  <si>
    <t>SALAL(NR-93)</t>
  </si>
  <si>
    <t>SEWA2(NR-93)</t>
  </si>
  <si>
    <t>SINGRAULI(NR-93)</t>
  </si>
  <si>
    <t>SINGRAULI_HYDRO(NR-93)</t>
  </si>
  <si>
    <t>TANAKPUR(NR-93)</t>
  </si>
  <si>
    <t>TANDA2(NR-93)</t>
  </si>
  <si>
    <t>TEHRI(NR-93)</t>
  </si>
  <si>
    <t>UNCHAHAR1(NR-93)</t>
  </si>
  <si>
    <t>UNCHAHAR2(NR-93)</t>
  </si>
  <si>
    <t>UNCHAHAR3(NR-93)</t>
  </si>
  <si>
    <t>UNCHAHAR4(NR-93)</t>
  </si>
  <si>
    <t>URI(NR-93)</t>
  </si>
  <si>
    <t>URI2(NR-93)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</si>
</sst>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44901</v>
      </c>
      <c r="Z3" s="37">
        <f>S3</f>
        <v>44901</v>
      </c>
      <c r="AE3" s="36"/>
      <c r="AH3" s="38">
        <f>AV4</f>
        <v>44901</v>
      </c>
    </row>
    <row r="4" spans="1:48" ht="15.75" thickBot="1">
      <c r="A4" s="37">
        <f>frq!A1</f>
        <v>44901</v>
      </c>
      <c r="L4" s="37">
        <f>frq!A1</f>
        <v>44901</v>
      </c>
      <c r="P4" s="37">
        <f>frq!A1</f>
        <v>44901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44901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3.66</v>
      </c>
      <c r="M3" s="114">
        <v>0</v>
      </c>
      <c r="N3" s="113">
        <v>-28</v>
      </c>
      <c r="O3" s="95">
        <v>-20</v>
      </c>
      <c r="P3" s="95">
        <v>0</v>
      </c>
      <c r="Q3" s="95">
        <v>0</v>
      </c>
      <c r="R3" s="95">
        <v>0</v>
      </c>
      <c r="S3" s="114">
        <v>0</v>
      </c>
      <c r="U3" s="115">
        <v>-48</v>
      </c>
      <c r="V3" s="116">
        <v>3.66</v>
      </c>
      <c r="W3">
        <v>-28</v>
      </c>
      <c r="X3">
        <v>-20</v>
      </c>
      <c r="Y3">
        <v>3.66</v>
      </c>
      <c r="Z3">
        <v>0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3.66</v>
      </c>
      <c r="M4" s="116">
        <v>0</v>
      </c>
      <c r="N4" s="115">
        <v>-54</v>
      </c>
      <c r="O4" s="88">
        <v>-20</v>
      </c>
      <c r="P4" s="88">
        <v>0</v>
      </c>
      <c r="Q4" s="88">
        <v>0</v>
      </c>
      <c r="R4" s="88">
        <v>0</v>
      </c>
      <c r="S4" s="116">
        <v>0</v>
      </c>
      <c r="U4" s="115">
        <v>-74</v>
      </c>
      <c r="V4" s="116">
        <v>3.66</v>
      </c>
      <c r="W4">
        <v>-54</v>
      </c>
      <c r="X4">
        <v>-20</v>
      </c>
      <c r="Y4">
        <v>3.66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19.28</v>
      </c>
      <c r="K5" s="88">
        <v>0</v>
      </c>
      <c r="L5" s="88">
        <v>3.37</v>
      </c>
      <c r="M5" s="116">
        <v>0</v>
      </c>
      <c r="N5" s="115">
        <v>-37</v>
      </c>
      <c r="O5" s="88">
        <v>-10</v>
      </c>
      <c r="P5" s="88">
        <v>0</v>
      </c>
      <c r="Q5" s="88">
        <v>-25</v>
      </c>
      <c r="R5" s="88">
        <v>0</v>
      </c>
      <c r="S5" s="116">
        <v>0</v>
      </c>
      <c r="U5" s="115">
        <v>-72</v>
      </c>
      <c r="V5" s="116">
        <v>22.65</v>
      </c>
      <c r="W5">
        <v>-37</v>
      </c>
      <c r="X5">
        <v>-10</v>
      </c>
      <c r="Y5">
        <v>3.37</v>
      </c>
      <c r="Z5">
        <v>-25</v>
      </c>
      <c r="AA5">
        <v>0</v>
      </c>
      <c r="AB5">
        <v>19.28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2.5099999999999998</v>
      </c>
      <c r="M6" s="116">
        <v>0</v>
      </c>
      <c r="N6" s="115">
        <v>-54</v>
      </c>
      <c r="O6" s="88">
        <v>-10</v>
      </c>
      <c r="P6" s="88">
        <v>-45</v>
      </c>
      <c r="Q6" s="88">
        <v>-25</v>
      </c>
      <c r="R6" s="88">
        <v>0</v>
      </c>
      <c r="S6" s="116">
        <v>0</v>
      </c>
      <c r="U6" s="115">
        <v>-134</v>
      </c>
      <c r="V6" s="116">
        <v>2.5099999999999998</v>
      </c>
      <c r="W6">
        <v>-54</v>
      </c>
      <c r="X6">
        <v>-10</v>
      </c>
      <c r="Y6">
        <v>2.5099999999999998</v>
      </c>
      <c r="Z6">
        <v>-25</v>
      </c>
      <c r="AA6">
        <v>0</v>
      </c>
      <c r="AB6">
        <v>-45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6.27</v>
      </c>
      <c r="M7" s="116">
        <v>0</v>
      </c>
      <c r="N7" s="115">
        <v>-107</v>
      </c>
      <c r="O7" s="88">
        <v>-27</v>
      </c>
      <c r="P7" s="88">
        <v>-25</v>
      </c>
      <c r="Q7" s="88">
        <v>-55</v>
      </c>
      <c r="R7" s="88">
        <v>0</v>
      </c>
      <c r="S7" s="116">
        <v>0</v>
      </c>
      <c r="U7" s="115">
        <v>-214</v>
      </c>
      <c r="V7" s="116">
        <v>6.27</v>
      </c>
      <c r="W7">
        <v>-107</v>
      </c>
      <c r="X7">
        <v>-27</v>
      </c>
      <c r="Y7">
        <v>6.27</v>
      </c>
      <c r="Z7">
        <v>-55</v>
      </c>
      <c r="AA7">
        <v>0</v>
      </c>
      <c r="AB7">
        <v>-25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-91</v>
      </c>
      <c r="O8" s="88">
        <v>-27</v>
      </c>
      <c r="P8" s="88">
        <v>-20</v>
      </c>
      <c r="Q8" s="88">
        <v>-10</v>
      </c>
      <c r="R8" s="88">
        <v>0</v>
      </c>
      <c r="S8" s="116">
        <v>0</v>
      </c>
      <c r="U8" s="115">
        <v>-148</v>
      </c>
      <c r="V8" s="116">
        <v>0</v>
      </c>
      <c r="W8">
        <v>-91</v>
      </c>
      <c r="X8">
        <v>-27</v>
      </c>
      <c r="Y8">
        <v>0</v>
      </c>
      <c r="Z8">
        <v>-10</v>
      </c>
      <c r="AA8">
        <v>0</v>
      </c>
      <c r="AB8">
        <v>-20</v>
      </c>
    </row>
    <row r="9" spans="1:28">
      <c r="G9" t="s">
        <v>51</v>
      </c>
      <c r="H9" s="115">
        <v>0</v>
      </c>
      <c r="I9" s="88">
        <v>28.92</v>
      </c>
      <c r="J9" s="88">
        <v>0</v>
      </c>
      <c r="K9" s="88">
        <v>0</v>
      </c>
      <c r="L9" s="88">
        <v>2.31</v>
      </c>
      <c r="M9" s="116">
        <v>0</v>
      </c>
      <c r="N9" s="115">
        <v>-104</v>
      </c>
      <c r="O9" s="88">
        <v>0</v>
      </c>
      <c r="P9" s="88">
        <v>-20</v>
      </c>
      <c r="Q9" s="88">
        <v>-25</v>
      </c>
      <c r="R9" s="88">
        <v>0</v>
      </c>
      <c r="S9" s="116">
        <v>0</v>
      </c>
      <c r="U9" s="115">
        <v>-149</v>
      </c>
      <c r="V9" s="116">
        <v>31.23</v>
      </c>
      <c r="W9">
        <v>-104</v>
      </c>
      <c r="X9">
        <v>28.92</v>
      </c>
      <c r="Y9">
        <v>2.31</v>
      </c>
      <c r="Z9">
        <v>-25</v>
      </c>
      <c r="AA9">
        <v>0</v>
      </c>
      <c r="AB9">
        <v>-20</v>
      </c>
    </row>
    <row r="10" spans="1:28">
      <c r="G10" t="s">
        <v>52</v>
      </c>
      <c r="H10" s="115">
        <v>0</v>
      </c>
      <c r="I10" s="88">
        <v>28.92</v>
      </c>
      <c r="J10" s="88">
        <v>0</v>
      </c>
      <c r="K10" s="88">
        <v>0</v>
      </c>
      <c r="L10" s="88">
        <v>2.31</v>
      </c>
      <c r="M10" s="116">
        <v>0</v>
      </c>
      <c r="N10" s="115">
        <v>-120</v>
      </c>
      <c r="O10" s="88">
        <v>0</v>
      </c>
      <c r="P10" s="88">
        <v>-20</v>
      </c>
      <c r="Q10" s="88">
        <v>-25</v>
      </c>
      <c r="R10" s="88">
        <v>0</v>
      </c>
      <c r="S10" s="116">
        <v>0</v>
      </c>
      <c r="U10" s="115">
        <v>-165</v>
      </c>
      <c r="V10" s="116">
        <v>31.23</v>
      </c>
      <c r="W10">
        <v>-120</v>
      </c>
      <c r="X10">
        <v>28.92</v>
      </c>
      <c r="Y10">
        <v>2.31</v>
      </c>
      <c r="Z10">
        <v>-25</v>
      </c>
      <c r="AA10">
        <v>0</v>
      </c>
      <c r="AB10">
        <v>-20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2.31</v>
      </c>
      <c r="M11" s="116">
        <v>0</v>
      </c>
      <c r="N11" s="115">
        <v>-43</v>
      </c>
      <c r="O11" s="88">
        <v>0</v>
      </c>
      <c r="P11" s="88">
        <v>-20</v>
      </c>
      <c r="Q11" s="88">
        <v>-55</v>
      </c>
      <c r="R11" s="88">
        <v>0</v>
      </c>
      <c r="S11" s="116">
        <v>0</v>
      </c>
      <c r="U11" s="115">
        <v>-118</v>
      </c>
      <c r="V11" s="116">
        <v>2.31</v>
      </c>
      <c r="W11">
        <v>-43</v>
      </c>
      <c r="X11">
        <v>0</v>
      </c>
      <c r="Y11">
        <v>2.31</v>
      </c>
      <c r="Z11">
        <v>-55</v>
      </c>
      <c r="AA11">
        <v>0</v>
      </c>
      <c r="AB11">
        <v>-20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2.31</v>
      </c>
      <c r="M12" s="116">
        <v>0</v>
      </c>
      <c r="N12" s="115">
        <v>-47</v>
      </c>
      <c r="O12" s="88">
        <v>0</v>
      </c>
      <c r="P12" s="88">
        <v>-20</v>
      </c>
      <c r="Q12" s="88">
        <v>-10</v>
      </c>
      <c r="R12" s="88">
        <v>0</v>
      </c>
      <c r="S12" s="116">
        <v>0</v>
      </c>
      <c r="U12" s="115">
        <v>-77</v>
      </c>
      <c r="V12" s="116">
        <v>2.31</v>
      </c>
      <c r="W12">
        <v>-47</v>
      </c>
      <c r="X12">
        <v>0</v>
      </c>
      <c r="Y12">
        <v>2.31</v>
      </c>
      <c r="Z12">
        <v>-10</v>
      </c>
      <c r="AA12">
        <v>0</v>
      </c>
      <c r="AB12">
        <v>-20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5.98</v>
      </c>
      <c r="M13" s="116">
        <v>0</v>
      </c>
      <c r="N13" s="115">
        <v>-82</v>
      </c>
      <c r="O13" s="88">
        <v>-33</v>
      </c>
      <c r="P13" s="88">
        <v>-40</v>
      </c>
      <c r="Q13" s="88">
        <v>-20</v>
      </c>
      <c r="R13" s="88">
        <v>0</v>
      </c>
      <c r="S13" s="116">
        <v>0</v>
      </c>
      <c r="U13" s="115">
        <v>-175</v>
      </c>
      <c r="V13" s="116">
        <v>5.98</v>
      </c>
      <c r="W13">
        <v>-82</v>
      </c>
      <c r="X13">
        <v>-33</v>
      </c>
      <c r="Y13">
        <v>5.98</v>
      </c>
      <c r="Z13">
        <v>-20</v>
      </c>
      <c r="AA13">
        <v>0</v>
      </c>
      <c r="AB13">
        <v>-40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-86</v>
      </c>
      <c r="O14" s="88">
        <v>-30</v>
      </c>
      <c r="P14" s="88">
        <v>-40</v>
      </c>
      <c r="Q14" s="88">
        <v>-20</v>
      </c>
      <c r="R14" s="88">
        <v>0</v>
      </c>
      <c r="S14" s="116">
        <v>0</v>
      </c>
      <c r="U14" s="115">
        <v>-176</v>
      </c>
      <c r="V14" s="116">
        <v>0</v>
      </c>
      <c r="W14">
        <v>-86</v>
      </c>
      <c r="X14">
        <v>-30</v>
      </c>
      <c r="Y14">
        <v>0</v>
      </c>
      <c r="Z14">
        <v>-20</v>
      </c>
      <c r="AA14">
        <v>0</v>
      </c>
      <c r="AB14">
        <v>-40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2.41</v>
      </c>
      <c r="M15" s="116">
        <v>0</v>
      </c>
      <c r="N15" s="115">
        <v>-67</v>
      </c>
      <c r="O15" s="88">
        <v>-24</v>
      </c>
      <c r="P15" s="88">
        <v>-40</v>
      </c>
      <c r="Q15" s="88">
        <v>-55</v>
      </c>
      <c r="R15" s="88">
        <v>0</v>
      </c>
      <c r="S15" s="116">
        <v>0</v>
      </c>
      <c r="U15" s="115">
        <v>-186</v>
      </c>
      <c r="V15" s="116">
        <v>2.41</v>
      </c>
      <c r="W15">
        <v>-67</v>
      </c>
      <c r="X15">
        <v>-24</v>
      </c>
      <c r="Y15">
        <v>2.41</v>
      </c>
      <c r="Z15">
        <v>-55</v>
      </c>
      <c r="AA15">
        <v>0</v>
      </c>
      <c r="AB15">
        <v>-40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2.41</v>
      </c>
      <c r="M16" s="116">
        <v>0</v>
      </c>
      <c r="N16" s="115">
        <v>-49</v>
      </c>
      <c r="O16" s="88">
        <v>-25</v>
      </c>
      <c r="P16" s="88">
        <v>-40</v>
      </c>
      <c r="Q16" s="88">
        <v>-10</v>
      </c>
      <c r="R16" s="88">
        <v>0</v>
      </c>
      <c r="S16" s="116">
        <v>0</v>
      </c>
      <c r="U16" s="115">
        <v>-124</v>
      </c>
      <c r="V16" s="116">
        <v>2.41</v>
      </c>
      <c r="W16">
        <v>-49</v>
      </c>
      <c r="X16">
        <v>-25</v>
      </c>
      <c r="Y16">
        <v>2.41</v>
      </c>
      <c r="Z16">
        <v>-10</v>
      </c>
      <c r="AA16">
        <v>0</v>
      </c>
      <c r="AB16">
        <v>-40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2.5099999999999998</v>
      </c>
      <c r="M17" s="116">
        <v>0</v>
      </c>
      <c r="N17" s="115">
        <v>-47</v>
      </c>
      <c r="O17" s="88">
        <v>-36</v>
      </c>
      <c r="P17" s="88">
        <v>-50</v>
      </c>
      <c r="Q17" s="88">
        <v>-30</v>
      </c>
      <c r="R17" s="88">
        <v>0</v>
      </c>
      <c r="S17" s="116">
        <v>0</v>
      </c>
      <c r="U17" s="115">
        <v>-163</v>
      </c>
      <c r="V17" s="116">
        <v>2.5099999999999998</v>
      </c>
      <c r="W17">
        <v>-47</v>
      </c>
      <c r="X17">
        <v>-36</v>
      </c>
      <c r="Y17">
        <v>2.5099999999999998</v>
      </c>
      <c r="Z17">
        <v>-30</v>
      </c>
      <c r="AA17">
        <v>0</v>
      </c>
      <c r="AB17">
        <v>-50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2.41</v>
      </c>
      <c r="M18" s="116">
        <v>0</v>
      </c>
      <c r="N18" s="115">
        <v>-39</v>
      </c>
      <c r="O18" s="88">
        <v>-41</v>
      </c>
      <c r="P18" s="88">
        <v>-50</v>
      </c>
      <c r="Q18" s="88">
        <v>-30</v>
      </c>
      <c r="R18" s="88">
        <v>0</v>
      </c>
      <c r="S18" s="116">
        <v>0</v>
      </c>
      <c r="U18" s="115">
        <v>-160</v>
      </c>
      <c r="V18" s="116">
        <v>2.41</v>
      </c>
      <c r="W18">
        <v>-39</v>
      </c>
      <c r="X18">
        <v>-41</v>
      </c>
      <c r="Y18">
        <v>2.41</v>
      </c>
      <c r="Z18">
        <v>-30</v>
      </c>
      <c r="AA18">
        <v>0</v>
      </c>
      <c r="AB18">
        <v>-50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7.04</v>
      </c>
      <c r="M19" s="116">
        <v>0</v>
      </c>
      <c r="N19" s="115">
        <v>0</v>
      </c>
      <c r="O19" s="88">
        <v>-38</v>
      </c>
      <c r="P19" s="88">
        <v>-40</v>
      </c>
      <c r="Q19" s="88">
        <v>-60</v>
      </c>
      <c r="R19" s="88">
        <v>0</v>
      </c>
      <c r="S19" s="116">
        <v>0</v>
      </c>
      <c r="U19" s="115">
        <v>-138</v>
      </c>
      <c r="V19" s="116">
        <v>7.04</v>
      </c>
      <c r="W19">
        <v>0</v>
      </c>
      <c r="X19">
        <v>-38</v>
      </c>
      <c r="Y19">
        <v>7.04</v>
      </c>
      <c r="Z19">
        <v>-60</v>
      </c>
      <c r="AA19">
        <v>0</v>
      </c>
      <c r="AB19">
        <v>-40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1.45</v>
      </c>
      <c r="M20" s="116">
        <v>0</v>
      </c>
      <c r="N20" s="115">
        <v>0</v>
      </c>
      <c r="O20" s="88">
        <v>-42</v>
      </c>
      <c r="P20" s="88">
        <v>-45</v>
      </c>
      <c r="Q20" s="88">
        <v>-20</v>
      </c>
      <c r="R20" s="88">
        <v>0</v>
      </c>
      <c r="S20" s="116">
        <v>0</v>
      </c>
      <c r="U20" s="115">
        <v>-107</v>
      </c>
      <c r="V20" s="116">
        <v>1.45</v>
      </c>
      <c r="W20">
        <v>0</v>
      </c>
      <c r="X20">
        <v>-42</v>
      </c>
      <c r="Y20">
        <v>1.45</v>
      </c>
      <c r="Z20">
        <v>-20</v>
      </c>
      <c r="AA20">
        <v>0</v>
      </c>
      <c r="AB20">
        <v>-45</v>
      </c>
    </row>
    <row r="21" spans="7:28">
      <c r="G21" t="s">
        <v>63</v>
      </c>
      <c r="H21" s="115">
        <v>6.75</v>
      </c>
      <c r="I21" s="88">
        <v>0</v>
      </c>
      <c r="J21" s="88">
        <v>0</v>
      </c>
      <c r="K21" s="88">
        <v>0</v>
      </c>
      <c r="L21" s="88">
        <v>3.47</v>
      </c>
      <c r="M21" s="116">
        <v>0</v>
      </c>
      <c r="N21" s="115">
        <v>0</v>
      </c>
      <c r="O21" s="88">
        <v>-35</v>
      </c>
      <c r="P21" s="88">
        <v>-80</v>
      </c>
      <c r="Q21" s="88">
        <v>-20</v>
      </c>
      <c r="R21" s="88">
        <v>0</v>
      </c>
      <c r="S21" s="116">
        <v>0</v>
      </c>
      <c r="U21" s="115">
        <v>-135</v>
      </c>
      <c r="V21" s="116">
        <v>10.220000000000001</v>
      </c>
      <c r="W21">
        <v>6.75</v>
      </c>
      <c r="X21">
        <v>-35</v>
      </c>
      <c r="Y21">
        <v>3.47</v>
      </c>
      <c r="Z21">
        <v>-20</v>
      </c>
      <c r="AA21">
        <v>0</v>
      </c>
      <c r="AB21">
        <v>-80</v>
      </c>
    </row>
    <row r="22" spans="7:28">
      <c r="G22" t="s">
        <v>64</v>
      </c>
      <c r="H22" s="115">
        <v>21.2</v>
      </c>
      <c r="I22" s="88">
        <v>0</v>
      </c>
      <c r="J22" s="88">
        <v>0</v>
      </c>
      <c r="K22" s="88">
        <v>0</v>
      </c>
      <c r="L22" s="88">
        <v>4.34</v>
      </c>
      <c r="M22" s="116">
        <v>0</v>
      </c>
      <c r="N22" s="115">
        <v>0</v>
      </c>
      <c r="O22" s="88">
        <v>-36</v>
      </c>
      <c r="P22" s="88">
        <v>0</v>
      </c>
      <c r="Q22" s="88">
        <v>-20</v>
      </c>
      <c r="R22" s="88">
        <v>0</v>
      </c>
      <c r="S22" s="116">
        <v>0</v>
      </c>
      <c r="U22" s="115">
        <v>-56</v>
      </c>
      <c r="V22" s="116">
        <v>25.54</v>
      </c>
      <c r="W22">
        <v>21.2</v>
      </c>
      <c r="X22">
        <v>-36</v>
      </c>
      <c r="Y22">
        <v>4.34</v>
      </c>
      <c r="Z22">
        <v>-20</v>
      </c>
      <c r="AA22">
        <v>0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1.25</v>
      </c>
      <c r="M23" s="116">
        <v>0</v>
      </c>
      <c r="N23" s="115">
        <v>-76</v>
      </c>
      <c r="O23" s="88">
        <v>-33</v>
      </c>
      <c r="P23" s="88">
        <v>-20</v>
      </c>
      <c r="Q23" s="88">
        <v>-55</v>
      </c>
      <c r="R23" s="88">
        <v>0</v>
      </c>
      <c r="S23" s="116">
        <v>0</v>
      </c>
      <c r="U23" s="115">
        <v>-184</v>
      </c>
      <c r="V23" s="116">
        <v>1.25</v>
      </c>
      <c r="W23">
        <v>-76</v>
      </c>
      <c r="X23">
        <v>-33</v>
      </c>
      <c r="Y23">
        <v>1.25</v>
      </c>
      <c r="Z23">
        <v>-55</v>
      </c>
      <c r="AA23">
        <v>0</v>
      </c>
      <c r="AB23">
        <v>-20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2.12</v>
      </c>
      <c r="M24" s="116">
        <v>0</v>
      </c>
      <c r="N24" s="115">
        <v>-48</v>
      </c>
      <c r="O24" s="88">
        <v>-51</v>
      </c>
      <c r="P24" s="88">
        <v>0</v>
      </c>
      <c r="Q24" s="88">
        <v>-10</v>
      </c>
      <c r="R24" s="88">
        <v>0</v>
      </c>
      <c r="S24" s="116">
        <v>0</v>
      </c>
      <c r="U24" s="115">
        <v>-109</v>
      </c>
      <c r="V24" s="116">
        <v>2.12</v>
      </c>
      <c r="W24">
        <v>-48</v>
      </c>
      <c r="X24">
        <v>-51</v>
      </c>
      <c r="Y24">
        <v>2.12</v>
      </c>
      <c r="Z24">
        <v>-10</v>
      </c>
      <c r="AA24">
        <v>0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19.28</v>
      </c>
      <c r="K25" s="88">
        <v>0</v>
      </c>
      <c r="L25" s="88">
        <v>11.08</v>
      </c>
      <c r="M25" s="116">
        <v>0</v>
      </c>
      <c r="N25" s="115">
        <v>-4</v>
      </c>
      <c r="O25" s="88">
        <v>-44</v>
      </c>
      <c r="P25" s="88">
        <v>0</v>
      </c>
      <c r="Q25" s="88">
        <v>-10</v>
      </c>
      <c r="R25" s="88">
        <v>0</v>
      </c>
      <c r="S25" s="116">
        <v>0</v>
      </c>
      <c r="U25" s="115">
        <v>-58</v>
      </c>
      <c r="V25" s="116">
        <v>30.36</v>
      </c>
      <c r="W25">
        <v>-4</v>
      </c>
      <c r="X25">
        <v>-44</v>
      </c>
      <c r="Y25">
        <v>11.08</v>
      </c>
      <c r="Z25">
        <v>-10</v>
      </c>
      <c r="AA25">
        <v>0</v>
      </c>
      <c r="AB25">
        <v>19.28</v>
      </c>
    </row>
    <row r="26" spans="7:28">
      <c r="G26" t="s">
        <v>68</v>
      </c>
      <c r="H26" s="115">
        <v>0</v>
      </c>
      <c r="I26" s="88">
        <v>0</v>
      </c>
      <c r="J26" s="88">
        <v>19.28</v>
      </c>
      <c r="K26" s="88">
        <v>0</v>
      </c>
      <c r="L26" s="88">
        <v>5.69</v>
      </c>
      <c r="M26" s="116">
        <v>0</v>
      </c>
      <c r="N26" s="115">
        <v>-20</v>
      </c>
      <c r="O26" s="88">
        <v>-34</v>
      </c>
      <c r="P26" s="88">
        <v>0</v>
      </c>
      <c r="Q26" s="88">
        <v>-10</v>
      </c>
      <c r="R26" s="88">
        <v>0</v>
      </c>
      <c r="S26" s="116">
        <v>0</v>
      </c>
      <c r="U26" s="115">
        <v>-64</v>
      </c>
      <c r="V26" s="116">
        <v>24.97</v>
      </c>
      <c r="W26">
        <v>-20</v>
      </c>
      <c r="X26">
        <v>-34</v>
      </c>
      <c r="Y26">
        <v>5.69</v>
      </c>
      <c r="Z26">
        <v>-10</v>
      </c>
      <c r="AA26">
        <v>0</v>
      </c>
      <c r="AB26">
        <v>19.28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10.41</v>
      </c>
      <c r="M27" s="116">
        <v>0</v>
      </c>
      <c r="N27" s="115">
        <v>-27</v>
      </c>
      <c r="O27" s="88">
        <v>-30</v>
      </c>
      <c r="P27" s="88">
        <v>-105</v>
      </c>
      <c r="Q27" s="88">
        <v>-45</v>
      </c>
      <c r="R27" s="88">
        <v>0</v>
      </c>
      <c r="S27" s="116">
        <v>0</v>
      </c>
      <c r="U27" s="115">
        <v>-207</v>
      </c>
      <c r="V27" s="116">
        <v>10.41</v>
      </c>
      <c r="W27">
        <v>-27</v>
      </c>
      <c r="X27">
        <v>-30</v>
      </c>
      <c r="Y27">
        <v>10.41</v>
      </c>
      <c r="Z27">
        <v>-45</v>
      </c>
      <c r="AA27">
        <v>0</v>
      </c>
      <c r="AB27">
        <v>-105</v>
      </c>
    </row>
    <row r="28" spans="7:28">
      <c r="G28" t="s">
        <v>70</v>
      </c>
      <c r="H28" s="115">
        <v>0</v>
      </c>
      <c r="I28" s="88">
        <v>0</v>
      </c>
      <c r="J28" s="88">
        <v>24.1</v>
      </c>
      <c r="K28" s="88">
        <v>0</v>
      </c>
      <c r="L28" s="88">
        <v>11.76</v>
      </c>
      <c r="M28" s="116">
        <v>0</v>
      </c>
      <c r="N28" s="115">
        <v>-14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-14</v>
      </c>
      <c r="V28" s="116">
        <v>35.86</v>
      </c>
      <c r="W28">
        <v>-14</v>
      </c>
      <c r="X28">
        <v>0</v>
      </c>
      <c r="Y28">
        <v>11.76</v>
      </c>
      <c r="Z28">
        <v>0</v>
      </c>
      <c r="AA28">
        <v>0</v>
      </c>
      <c r="AB28">
        <v>24.1</v>
      </c>
    </row>
    <row r="29" spans="7:28">
      <c r="G29" t="s">
        <v>71</v>
      </c>
      <c r="H29" s="115">
        <v>0</v>
      </c>
      <c r="I29" s="88">
        <v>0</v>
      </c>
      <c r="J29" s="88">
        <v>9.64</v>
      </c>
      <c r="K29" s="88">
        <v>0</v>
      </c>
      <c r="L29" s="88">
        <v>13.49</v>
      </c>
      <c r="M29" s="116">
        <v>0</v>
      </c>
      <c r="N29" s="115">
        <v>-16</v>
      </c>
      <c r="O29" s="88">
        <v>-15</v>
      </c>
      <c r="P29" s="88">
        <v>0</v>
      </c>
      <c r="Q29" s="88">
        <v>0</v>
      </c>
      <c r="R29" s="88">
        <v>0</v>
      </c>
      <c r="S29" s="116">
        <v>0</v>
      </c>
      <c r="U29" s="115">
        <v>-31</v>
      </c>
      <c r="V29" s="116">
        <v>23.13</v>
      </c>
      <c r="W29">
        <v>-16</v>
      </c>
      <c r="X29">
        <v>-15</v>
      </c>
      <c r="Y29">
        <v>13.49</v>
      </c>
      <c r="Z29">
        <v>0</v>
      </c>
      <c r="AA29">
        <v>0</v>
      </c>
      <c r="AB29">
        <v>9.64</v>
      </c>
    </row>
    <row r="30" spans="7:28">
      <c r="G30" t="s">
        <v>72</v>
      </c>
      <c r="H30" s="115">
        <v>0</v>
      </c>
      <c r="I30" s="88">
        <v>0</v>
      </c>
      <c r="J30" s="88">
        <v>4.82</v>
      </c>
      <c r="K30" s="88">
        <v>0</v>
      </c>
      <c r="L30" s="88">
        <v>0</v>
      </c>
      <c r="M30" s="116">
        <v>0</v>
      </c>
      <c r="N30" s="115">
        <v>-22</v>
      </c>
      <c r="O30" s="88">
        <v>-5</v>
      </c>
      <c r="P30" s="88">
        <v>0</v>
      </c>
      <c r="Q30" s="88">
        <v>0</v>
      </c>
      <c r="R30" s="88">
        <v>0</v>
      </c>
      <c r="S30" s="116">
        <v>0</v>
      </c>
      <c r="U30" s="115">
        <v>-27</v>
      </c>
      <c r="V30" s="116">
        <v>4.82</v>
      </c>
      <c r="W30">
        <v>-22</v>
      </c>
      <c r="X30">
        <v>-5</v>
      </c>
      <c r="Y30">
        <v>0</v>
      </c>
      <c r="Z30">
        <v>0</v>
      </c>
      <c r="AA30">
        <v>0</v>
      </c>
      <c r="AB30">
        <v>4.82</v>
      </c>
    </row>
    <row r="31" spans="7:28">
      <c r="G31" t="s">
        <v>73</v>
      </c>
      <c r="H31" s="115">
        <v>0</v>
      </c>
      <c r="I31" s="88">
        <v>0</v>
      </c>
      <c r="J31" s="88">
        <v>24.09</v>
      </c>
      <c r="K31" s="88">
        <v>0</v>
      </c>
      <c r="L31" s="88">
        <v>19.09</v>
      </c>
      <c r="M31" s="116">
        <v>0</v>
      </c>
      <c r="N31" s="115">
        <v>0</v>
      </c>
      <c r="O31" s="88">
        <v>-30</v>
      </c>
      <c r="P31" s="88">
        <v>0</v>
      </c>
      <c r="Q31" s="88">
        <v>0</v>
      </c>
      <c r="R31" s="88">
        <v>0</v>
      </c>
      <c r="S31" s="116">
        <v>0</v>
      </c>
      <c r="U31" s="115">
        <v>-30</v>
      </c>
      <c r="V31" s="116">
        <v>43.18</v>
      </c>
      <c r="W31">
        <v>0</v>
      </c>
      <c r="X31">
        <v>-30</v>
      </c>
      <c r="Y31">
        <v>19.09</v>
      </c>
      <c r="Z31">
        <v>0</v>
      </c>
      <c r="AA31">
        <v>0</v>
      </c>
      <c r="AB31">
        <v>24.09</v>
      </c>
    </row>
    <row r="32" spans="7:28">
      <c r="G32" t="s">
        <v>74</v>
      </c>
      <c r="H32" s="115">
        <v>0</v>
      </c>
      <c r="I32" s="88">
        <v>0</v>
      </c>
      <c r="J32" s="88">
        <v>19.28</v>
      </c>
      <c r="K32" s="88">
        <v>0</v>
      </c>
      <c r="L32" s="88">
        <v>0</v>
      </c>
      <c r="M32" s="116">
        <v>0</v>
      </c>
      <c r="N32" s="115">
        <v>0</v>
      </c>
      <c r="O32" s="88">
        <v>-25</v>
      </c>
      <c r="P32" s="88">
        <v>0</v>
      </c>
      <c r="Q32" s="88">
        <v>-30</v>
      </c>
      <c r="R32" s="88">
        <v>0</v>
      </c>
      <c r="S32" s="116">
        <v>0</v>
      </c>
      <c r="U32" s="115">
        <v>-55</v>
      </c>
      <c r="V32" s="116">
        <v>19.28</v>
      </c>
      <c r="W32">
        <v>0</v>
      </c>
      <c r="X32">
        <v>-25</v>
      </c>
      <c r="Y32">
        <v>0</v>
      </c>
      <c r="Z32">
        <v>-30</v>
      </c>
      <c r="AA32">
        <v>0</v>
      </c>
      <c r="AB32">
        <v>19.28</v>
      </c>
    </row>
    <row r="33" spans="7:28">
      <c r="G33" t="s">
        <v>75</v>
      </c>
      <c r="H33" s="115">
        <v>16.39</v>
      </c>
      <c r="I33" s="88">
        <v>0</v>
      </c>
      <c r="J33" s="88">
        <v>43.37</v>
      </c>
      <c r="K33" s="88">
        <v>0</v>
      </c>
      <c r="L33" s="88">
        <v>0</v>
      </c>
      <c r="M33" s="116">
        <v>0</v>
      </c>
      <c r="N33" s="115">
        <v>0</v>
      </c>
      <c r="O33" s="88">
        <v>-30</v>
      </c>
      <c r="P33" s="88">
        <v>0</v>
      </c>
      <c r="Q33" s="88">
        <v>0</v>
      </c>
      <c r="R33" s="88">
        <v>0</v>
      </c>
      <c r="S33" s="116">
        <v>0</v>
      </c>
      <c r="U33" s="115">
        <v>-30</v>
      </c>
      <c r="V33" s="116">
        <v>59.76</v>
      </c>
      <c r="W33">
        <v>16.39</v>
      </c>
      <c r="X33">
        <v>-30</v>
      </c>
      <c r="Y33">
        <v>0</v>
      </c>
      <c r="Z33">
        <v>0</v>
      </c>
      <c r="AA33">
        <v>0</v>
      </c>
      <c r="AB33">
        <v>43.37</v>
      </c>
    </row>
    <row r="34" spans="7:28">
      <c r="G34" t="s">
        <v>76</v>
      </c>
      <c r="H34" s="115">
        <v>18.309999999999999</v>
      </c>
      <c r="I34" s="88">
        <v>0</v>
      </c>
      <c r="J34" s="88">
        <v>43.38</v>
      </c>
      <c r="K34" s="88">
        <v>0</v>
      </c>
      <c r="L34" s="88">
        <v>0</v>
      </c>
      <c r="M34" s="116">
        <v>0</v>
      </c>
      <c r="N34" s="115">
        <v>0</v>
      </c>
      <c r="O34" s="88">
        <v>-30</v>
      </c>
      <c r="P34" s="88">
        <v>0</v>
      </c>
      <c r="Q34" s="88">
        <v>0</v>
      </c>
      <c r="R34" s="88">
        <v>0</v>
      </c>
      <c r="S34" s="116">
        <v>0</v>
      </c>
      <c r="U34" s="115">
        <v>-30</v>
      </c>
      <c r="V34" s="116">
        <v>61.69</v>
      </c>
      <c r="W34">
        <v>18.309999999999999</v>
      </c>
      <c r="X34">
        <v>-30</v>
      </c>
      <c r="Y34">
        <v>0</v>
      </c>
      <c r="Z34">
        <v>0</v>
      </c>
      <c r="AA34">
        <v>0</v>
      </c>
      <c r="AB34">
        <v>43.38</v>
      </c>
    </row>
    <row r="35" spans="7:28">
      <c r="G35" t="s">
        <v>77</v>
      </c>
      <c r="H35" s="115">
        <v>14.46</v>
      </c>
      <c r="I35" s="88">
        <v>0</v>
      </c>
      <c r="J35" s="88">
        <v>57.83</v>
      </c>
      <c r="K35" s="88">
        <v>9.64</v>
      </c>
      <c r="L35" s="88">
        <v>0</v>
      </c>
      <c r="M35" s="116">
        <v>0</v>
      </c>
      <c r="N35" s="115">
        <v>0</v>
      </c>
      <c r="O35" s="88">
        <v>-25</v>
      </c>
      <c r="P35" s="88">
        <v>0</v>
      </c>
      <c r="Q35" s="88">
        <v>0</v>
      </c>
      <c r="R35" s="88">
        <v>0</v>
      </c>
      <c r="S35" s="116">
        <v>0</v>
      </c>
      <c r="U35" s="115">
        <v>-25</v>
      </c>
      <c r="V35" s="116">
        <v>81.93</v>
      </c>
      <c r="W35">
        <v>14.46</v>
      </c>
      <c r="X35">
        <v>-25</v>
      </c>
      <c r="Y35">
        <v>0</v>
      </c>
      <c r="Z35">
        <v>9.64</v>
      </c>
      <c r="AA35">
        <v>0</v>
      </c>
      <c r="AB35">
        <v>57.83</v>
      </c>
    </row>
    <row r="36" spans="7:28">
      <c r="G36" t="s">
        <v>78</v>
      </c>
      <c r="H36" s="115">
        <v>25.06</v>
      </c>
      <c r="I36" s="88">
        <v>0</v>
      </c>
      <c r="J36" s="88">
        <v>57.83</v>
      </c>
      <c r="K36" s="88">
        <v>9.64</v>
      </c>
      <c r="L36" s="88">
        <v>0</v>
      </c>
      <c r="M36" s="116">
        <v>0</v>
      </c>
      <c r="N36" s="115">
        <v>0</v>
      </c>
      <c r="O36" s="88">
        <v>-25</v>
      </c>
      <c r="P36" s="88">
        <v>0</v>
      </c>
      <c r="Q36" s="88">
        <v>0</v>
      </c>
      <c r="R36" s="88">
        <v>0</v>
      </c>
      <c r="S36" s="116">
        <v>0</v>
      </c>
      <c r="U36" s="115">
        <v>-25</v>
      </c>
      <c r="V36" s="116">
        <v>92.53</v>
      </c>
      <c r="W36">
        <v>25.06</v>
      </c>
      <c r="X36">
        <v>-25</v>
      </c>
      <c r="Y36">
        <v>0</v>
      </c>
      <c r="Z36">
        <v>9.64</v>
      </c>
      <c r="AA36">
        <v>0</v>
      </c>
      <c r="AB36">
        <v>57.83</v>
      </c>
    </row>
    <row r="37" spans="7:28">
      <c r="G37" t="s">
        <v>79</v>
      </c>
      <c r="H37" s="115">
        <v>41.45</v>
      </c>
      <c r="I37" s="88">
        <v>0</v>
      </c>
      <c r="J37" s="88">
        <v>62.65</v>
      </c>
      <c r="K37" s="88">
        <v>0</v>
      </c>
      <c r="L37" s="88">
        <v>14.46</v>
      </c>
      <c r="M37" s="116">
        <v>0</v>
      </c>
      <c r="N37" s="115">
        <v>0</v>
      </c>
      <c r="O37" s="88">
        <v>-30</v>
      </c>
      <c r="P37" s="88">
        <v>0</v>
      </c>
      <c r="Q37" s="88">
        <v>0</v>
      </c>
      <c r="R37" s="88">
        <v>0</v>
      </c>
      <c r="S37" s="116">
        <v>0</v>
      </c>
      <c r="U37" s="115">
        <v>-30</v>
      </c>
      <c r="V37" s="116">
        <v>118.56</v>
      </c>
      <c r="W37">
        <v>41.45</v>
      </c>
      <c r="X37">
        <v>-30</v>
      </c>
      <c r="Y37">
        <v>14.46</v>
      </c>
      <c r="Z37">
        <v>0</v>
      </c>
      <c r="AA37">
        <v>0</v>
      </c>
      <c r="AB37">
        <v>62.65</v>
      </c>
    </row>
    <row r="38" spans="7:28">
      <c r="G38" t="s">
        <v>80</v>
      </c>
      <c r="H38" s="115">
        <v>28.92</v>
      </c>
      <c r="I38" s="88">
        <v>0</v>
      </c>
      <c r="J38" s="88">
        <v>57.83</v>
      </c>
      <c r="K38" s="88">
        <v>9.64</v>
      </c>
      <c r="L38" s="88">
        <v>0</v>
      </c>
      <c r="M38" s="116">
        <v>0</v>
      </c>
      <c r="N38" s="115">
        <v>0</v>
      </c>
      <c r="O38" s="88">
        <v>-34</v>
      </c>
      <c r="P38" s="88">
        <v>0</v>
      </c>
      <c r="Q38" s="88">
        <v>0</v>
      </c>
      <c r="R38" s="88">
        <v>0</v>
      </c>
      <c r="S38" s="116">
        <v>0</v>
      </c>
      <c r="U38" s="115">
        <v>-34</v>
      </c>
      <c r="V38" s="116">
        <v>96.39</v>
      </c>
      <c r="W38">
        <v>28.92</v>
      </c>
      <c r="X38">
        <v>-34</v>
      </c>
      <c r="Y38">
        <v>0</v>
      </c>
      <c r="Z38">
        <v>9.64</v>
      </c>
      <c r="AA38">
        <v>0</v>
      </c>
      <c r="AB38">
        <v>57.83</v>
      </c>
    </row>
    <row r="39" spans="7:28">
      <c r="G39" t="s">
        <v>81</v>
      </c>
      <c r="H39" s="115">
        <v>42.41</v>
      </c>
      <c r="I39" s="88">
        <v>0</v>
      </c>
      <c r="J39" s="88">
        <v>38.56</v>
      </c>
      <c r="K39" s="88">
        <v>9.64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90.61</v>
      </c>
      <c r="W39">
        <v>42.41</v>
      </c>
      <c r="X39">
        <v>0</v>
      </c>
      <c r="Y39">
        <v>0</v>
      </c>
      <c r="Z39">
        <v>9.64</v>
      </c>
      <c r="AA39">
        <v>0</v>
      </c>
      <c r="AB39">
        <v>38.56</v>
      </c>
    </row>
    <row r="40" spans="7:28">
      <c r="G40" t="s">
        <v>82</v>
      </c>
      <c r="H40" s="115">
        <v>33.74</v>
      </c>
      <c r="I40" s="88">
        <v>0</v>
      </c>
      <c r="J40" s="88">
        <v>38.549999999999997</v>
      </c>
      <c r="K40" s="88">
        <v>9.64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81.93</v>
      </c>
      <c r="W40">
        <v>33.74</v>
      </c>
      <c r="X40">
        <v>0</v>
      </c>
      <c r="Y40">
        <v>0</v>
      </c>
      <c r="Z40">
        <v>9.64</v>
      </c>
      <c r="AA40">
        <v>0</v>
      </c>
      <c r="AB40">
        <v>38.549999999999997</v>
      </c>
    </row>
    <row r="41" spans="7:28">
      <c r="G41" t="s">
        <v>83</v>
      </c>
      <c r="H41" s="115">
        <v>28.91</v>
      </c>
      <c r="I41" s="88">
        <v>0</v>
      </c>
      <c r="J41" s="88">
        <v>28.92</v>
      </c>
      <c r="K41" s="88">
        <v>9.64</v>
      </c>
      <c r="L41" s="88">
        <v>0</v>
      </c>
      <c r="M41" s="116">
        <v>0</v>
      </c>
      <c r="N41" s="115">
        <v>0</v>
      </c>
      <c r="O41" s="88">
        <v>-55</v>
      </c>
      <c r="P41" s="88">
        <v>0</v>
      </c>
      <c r="Q41" s="88">
        <v>0</v>
      </c>
      <c r="R41" s="88">
        <v>0</v>
      </c>
      <c r="S41" s="116">
        <v>0</v>
      </c>
      <c r="U41" s="115">
        <v>-55</v>
      </c>
      <c r="V41" s="116">
        <v>67.47</v>
      </c>
      <c r="W41">
        <v>28.91</v>
      </c>
      <c r="X41">
        <v>-55</v>
      </c>
      <c r="Y41">
        <v>0</v>
      </c>
      <c r="Z41">
        <v>9.64</v>
      </c>
      <c r="AA41">
        <v>0</v>
      </c>
      <c r="AB41">
        <v>28.92</v>
      </c>
    </row>
    <row r="42" spans="7:28">
      <c r="G42" t="s">
        <v>84</v>
      </c>
      <c r="H42" s="115">
        <v>27.95</v>
      </c>
      <c r="I42" s="88">
        <v>0</v>
      </c>
      <c r="J42" s="88">
        <v>28.92</v>
      </c>
      <c r="K42" s="88">
        <v>0</v>
      </c>
      <c r="L42" s="88">
        <v>0</v>
      </c>
      <c r="M42" s="116">
        <v>0</v>
      </c>
      <c r="N42" s="115">
        <v>0</v>
      </c>
      <c r="O42" s="88">
        <v>-55</v>
      </c>
      <c r="P42" s="88">
        <v>0</v>
      </c>
      <c r="Q42" s="88">
        <v>0</v>
      </c>
      <c r="R42" s="88">
        <v>0</v>
      </c>
      <c r="S42" s="116">
        <v>0</v>
      </c>
      <c r="U42" s="115">
        <v>-55</v>
      </c>
      <c r="V42" s="116">
        <v>56.87</v>
      </c>
      <c r="W42">
        <v>27.95</v>
      </c>
      <c r="X42">
        <v>-55</v>
      </c>
      <c r="Y42">
        <v>0</v>
      </c>
      <c r="Z42">
        <v>0</v>
      </c>
      <c r="AA42">
        <v>0</v>
      </c>
      <c r="AB42">
        <v>28.92</v>
      </c>
    </row>
    <row r="43" spans="7:28">
      <c r="G43" t="s">
        <v>85</v>
      </c>
      <c r="H43" s="115">
        <v>54.94</v>
      </c>
      <c r="I43" s="88">
        <v>0</v>
      </c>
      <c r="J43" s="88">
        <v>0</v>
      </c>
      <c r="K43" s="88">
        <v>9.64</v>
      </c>
      <c r="L43" s="88">
        <v>14.17</v>
      </c>
      <c r="M43" s="116">
        <v>0</v>
      </c>
      <c r="N43" s="115">
        <v>0</v>
      </c>
      <c r="O43" s="88">
        <v>-50</v>
      </c>
      <c r="P43" s="88">
        <v>0</v>
      </c>
      <c r="Q43" s="88">
        <v>0</v>
      </c>
      <c r="R43" s="88">
        <v>0</v>
      </c>
      <c r="S43" s="116">
        <v>0</v>
      </c>
      <c r="U43" s="115">
        <v>-50</v>
      </c>
      <c r="V43" s="116">
        <v>78.75</v>
      </c>
      <c r="W43">
        <v>54.94</v>
      </c>
      <c r="X43">
        <v>-50</v>
      </c>
      <c r="Y43">
        <v>14.17</v>
      </c>
      <c r="Z43">
        <v>9.64</v>
      </c>
      <c r="AA43">
        <v>0</v>
      </c>
      <c r="AB43">
        <v>0</v>
      </c>
    </row>
    <row r="44" spans="7:28">
      <c r="G44" t="s">
        <v>86</v>
      </c>
      <c r="H44" s="115">
        <v>32.770000000000003</v>
      </c>
      <c r="I44" s="88">
        <v>0</v>
      </c>
      <c r="J44" s="88">
        <v>0</v>
      </c>
      <c r="K44" s="88">
        <v>9.64</v>
      </c>
      <c r="L44" s="88">
        <v>0</v>
      </c>
      <c r="M44" s="116">
        <v>0</v>
      </c>
      <c r="N44" s="115">
        <v>0</v>
      </c>
      <c r="O44" s="88">
        <v>-60</v>
      </c>
      <c r="P44" s="88">
        <v>0</v>
      </c>
      <c r="Q44" s="88">
        <v>0</v>
      </c>
      <c r="R44" s="88">
        <v>0</v>
      </c>
      <c r="S44" s="116">
        <v>0</v>
      </c>
      <c r="U44" s="115">
        <v>-60</v>
      </c>
      <c r="V44" s="116">
        <v>42.41</v>
      </c>
      <c r="W44">
        <v>32.770000000000003</v>
      </c>
      <c r="X44">
        <v>-60</v>
      </c>
      <c r="Y44">
        <v>0</v>
      </c>
      <c r="Z44">
        <v>9.64</v>
      </c>
      <c r="AA44">
        <v>0</v>
      </c>
      <c r="AB44">
        <v>0</v>
      </c>
    </row>
    <row r="45" spans="7:28">
      <c r="G45" t="s">
        <v>87</v>
      </c>
      <c r="H45" s="115">
        <v>5.78</v>
      </c>
      <c r="I45" s="88">
        <v>0</v>
      </c>
      <c r="J45" s="88">
        <v>0</v>
      </c>
      <c r="K45" s="88">
        <v>9.65</v>
      </c>
      <c r="L45" s="88">
        <v>4.97</v>
      </c>
      <c r="M45" s="116">
        <v>0</v>
      </c>
      <c r="N45" s="115">
        <v>0</v>
      </c>
      <c r="O45" s="88">
        <v>-72</v>
      </c>
      <c r="P45" s="88">
        <v>0</v>
      </c>
      <c r="Q45" s="88">
        <v>0</v>
      </c>
      <c r="R45" s="88">
        <v>0</v>
      </c>
      <c r="S45" s="116">
        <v>0</v>
      </c>
      <c r="U45" s="115">
        <v>-72</v>
      </c>
      <c r="V45" s="116">
        <v>20.399999999999999</v>
      </c>
      <c r="W45">
        <v>5.78</v>
      </c>
      <c r="X45">
        <v>-72</v>
      </c>
      <c r="Y45">
        <v>4.97</v>
      </c>
      <c r="Z45">
        <v>9.65</v>
      </c>
      <c r="AA45">
        <v>0</v>
      </c>
      <c r="AB45">
        <v>0</v>
      </c>
    </row>
    <row r="46" spans="7:28">
      <c r="G46" t="s">
        <v>88</v>
      </c>
      <c r="H46" s="115">
        <v>20.239999999999998</v>
      </c>
      <c r="I46" s="88">
        <v>0</v>
      </c>
      <c r="J46" s="88">
        <v>0</v>
      </c>
      <c r="K46" s="88">
        <v>9.64</v>
      </c>
      <c r="L46" s="88">
        <v>7.71</v>
      </c>
      <c r="M46" s="116">
        <v>0</v>
      </c>
      <c r="N46" s="115">
        <v>0</v>
      </c>
      <c r="O46" s="88">
        <v>-72</v>
      </c>
      <c r="P46" s="88">
        <v>-10</v>
      </c>
      <c r="Q46" s="88">
        <v>0</v>
      </c>
      <c r="R46" s="88">
        <v>0</v>
      </c>
      <c r="S46" s="116">
        <v>0</v>
      </c>
      <c r="U46" s="115">
        <v>-82</v>
      </c>
      <c r="V46" s="116">
        <v>37.590000000000003</v>
      </c>
      <c r="W46">
        <v>20.239999999999998</v>
      </c>
      <c r="X46">
        <v>-72</v>
      </c>
      <c r="Y46">
        <v>7.71</v>
      </c>
      <c r="Z46">
        <v>9.64</v>
      </c>
      <c r="AA46">
        <v>0</v>
      </c>
      <c r="AB46">
        <v>-10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5.59</v>
      </c>
      <c r="M47" s="116">
        <v>0</v>
      </c>
      <c r="N47" s="115">
        <v>0</v>
      </c>
      <c r="O47" s="88">
        <v>-11</v>
      </c>
      <c r="P47" s="88">
        <v>-25</v>
      </c>
      <c r="Q47" s="88">
        <v>0</v>
      </c>
      <c r="R47" s="88">
        <v>0</v>
      </c>
      <c r="S47" s="116">
        <v>0</v>
      </c>
      <c r="U47" s="115">
        <v>-36</v>
      </c>
      <c r="V47" s="116">
        <v>5.59</v>
      </c>
      <c r="W47">
        <v>0</v>
      </c>
      <c r="X47">
        <v>-11</v>
      </c>
      <c r="Y47">
        <v>5.59</v>
      </c>
      <c r="Z47">
        <v>0</v>
      </c>
      <c r="AA47">
        <v>0</v>
      </c>
      <c r="AB47">
        <v>-25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9.64</v>
      </c>
      <c r="L48" s="88">
        <v>5.01</v>
      </c>
      <c r="M48" s="116">
        <v>0</v>
      </c>
      <c r="N48" s="115">
        <v>0</v>
      </c>
      <c r="O48" s="88">
        <v>-11</v>
      </c>
      <c r="P48" s="88">
        <v>-30</v>
      </c>
      <c r="Q48" s="88">
        <v>0</v>
      </c>
      <c r="R48" s="88">
        <v>0</v>
      </c>
      <c r="S48" s="116">
        <v>0</v>
      </c>
      <c r="U48" s="115">
        <v>-41</v>
      </c>
      <c r="V48" s="116">
        <v>14.65</v>
      </c>
      <c r="W48">
        <v>0</v>
      </c>
      <c r="X48">
        <v>-11</v>
      </c>
      <c r="Y48">
        <v>5.01</v>
      </c>
      <c r="Z48">
        <v>9.64</v>
      </c>
      <c r="AA48">
        <v>0</v>
      </c>
      <c r="AB48">
        <v>-30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9.64</v>
      </c>
      <c r="M49" s="116">
        <v>0</v>
      </c>
      <c r="N49" s="115">
        <v>-8</v>
      </c>
      <c r="O49" s="88">
        <v>-15</v>
      </c>
      <c r="P49" s="88">
        <v>-25</v>
      </c>
      <c r="Q49" s="88">
        <v>0</v>
      </c>
      <c r="R49" s="88">
        <v>0</v>
      </c>
      <c r="S49" s="116">
        <v>0</v>
      </c>
      <c r="U49" s="115">
        <v>-48</v>
      </c>
      <c r="V49" s="116">
        <v>9.64</v>
      </c>
      <c r="W49">
        <v>-8</v>
      </c>
      <c r="X49">
        <v>-15</v>
      </c>
      <c r="Y49">
        <v>9.64</v>
      </c>
      <c r="Z49">
        <v>0</v>
      </c>
      <c r="AA49">
        <v>0</v>
      </c>
      <c r="AB49">
        <v>-25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9.64</v>
      </c>
      <c r="L50" s="88">
        <v>1.93</v>
      </c>
      <c r="M50" s="116">
        <v>0</v>
      </c>
      <c r="N50" s="115">
        <v>-5</v>
      </c>
      <c r="O50" s="88">
        <v>-15</v>
      </c>
      <c r="P50" s="88">
        <v>-30</v>
      </c>
      <c r="Q50" s="88">
        <v>0</v>
      </c>
      <c r="R50" s="88">
        <v>0</v>
      </c>
      <c r="S50" s="116">
        <v>0</v>
      </c>
      <c r="U50" s="115">
        <v>-50</v>
      </c>
      <c r="V50" s="116">
        <v>11.57</v>
      </c>
      <c r="W50">
        <v>-5</v>
      </c>
      <c r="X50">
        <v>-15</v>
      </c>
      <c r="Y50">
        <v>1.93</v>
      </c>
      <c r="Z50">
        <v>9.64</v>
      </c>
      <c r="AA50">
        <v>0</v>
      </c>
      <c r="AB50">
        <v>-30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4.82</v>
      </c>
      <c r="M51" s="116">
        <v>0</v>
      </c>
      <c r="N51" s="115">
        <v>0</v>
      </c>
      <c r="O51" s="88">
        <v>-25</v>
      </c>
      <c r="P51" s="88">
        <v>-30</v>
      </c>
      <c r="Q51" s="88">
        <v>0</v>
      </c>
      <c r="R51" s="88">
        <v>0</v>
      </c>
      <c r="S51" s="116">
        <v>0</v>
      </c>
      <c r="U51" s="115">
        <v>-55</v>
      </c>
      <c r="V51" s="116">
        <v>4.82</v>
      </c>
      <c r="W51">
        <v>0</v>
      </c>
      <c r="X51">
        <v>-25</v>
      </c>
      <c r="Y51">
        <v>4.82</v>
      </c>
      <c r="Z51">
        <v>0</v>
      </c>
      <c r="AA51">
        <v>0</v>
      </c>
      <c r="AB51">
        <v>-30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3.86</v>
      </c>
      <c r="M52" s="116">
        <v>0</v>
      </c>
      <c r="N52" s="115">
        <v>-14</v>
      </c>
      <c r="O52" s="88">
        <v>-25</v>
      </c>
      <c r="P52" s="88">
        <v>-40</v>
      </c>
      <c r="Q52" s="88">
        <v>0</v>
      </c>
      <c r="R52" s="88">
        <v>0</v>
      </c>
      <c r="S52" s="116">
        <v>0</v>
      </c>
      <c r="U52" s="115">
        <v>-79</v>
      </c>
      <c r="V52" s="116">
        <v>3.86</v>
      </c>
      <c r="W52">
        <v>-14</v>
      </c>
      <c r="X52">
        <v>-25</v>
      </c>
      <c r="Y52">
        <v>3.86</v>
      </c>
      <c r="Z52">
        <v>0</v>
      </c>
      <c r="AA52">
        <v>0</v>
      </c>
      <c r="AB52">
        <v>-40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2.89</v>
      </c>
      <c r="M53" s="116">
        <v>0</v>
      </c>
      <c r="N53" s="115">
        <v>-32</v>
      </c>
      <c r="O53" s="88">
        <v>-18</v>
      </c>
      <c r="P53" s="88">
        <v>-50</v>
      </c>
      <c r="Q53" s="88">
        <v>0</v>
      </c>
      <c r="R53" s="88">
        <v>0</v>
      </c>
      <c r="S53" s="116">
        <v>0</v>
      </c>
      <c r="U53" s="115">
        <v>-100</v>
      </c>
      <c r="V53" s="116">
        <v>2.89</v>
      </c>
      <c r="W53">
        <v>-32</v>
      </c>
      <c r="X53">
        <v>-18</v>
      </c>
      <c r="Y53">
        <v>2.89</v>
      </c>
      <c r="Z53">
        <v>0</v>
      </c>
      <c r="AA53">
        <v>0</v>
      </c>
      <c r="AB53">
        <v>-50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2.89</v>
      </c>
      <c r="M54" s="116">
        <v>0</v>
      </c>
      <c r="N54" s="115">
        <v>-27</v>
      </c>
      <c r="O54" s="88">
        <v>-18</v>
      </c>
      <c r="P54" s="88">
        <v>-50</v>
      </c>
      <c r="Q54" s="88">
        <v>0</v>
      </c>
      <c r="R54" s="88">
        <v>0</v>
      </c>
      <c r="S54" s="116">
        <v>0</v>
      </c>
      <c r="U54" s="115">
        <v>-95</v>
      </c>
      <c r="V54" s="116">
        <v>2.89</v>
      </c>
      <c r="W54">
        <v>-27</v>
      </c>
      <c r="X54">
        <v>-18</v>
      </c>
      <c r="Y54">
        <v>2.89</v>
      </c>
      <c r="Z54">
        <v>0</v>
      </c>
      <c r="AA54">
        <v>0</v>
      </c>
      <c r="AB54">
        <v>-50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7.04</v>
      </c>
      <c r="M55" s="116">
        <v>0</v>
      </c>
      <c r="N55" s="115">
        <v>-40</v>
      </c>
      <c r="O55" s="88">
        <v>-25</v>
      </c>
      <c r="P55" s="88">
        <v>-20</v>
      </c>
      <c r="Q55" s="88">
        <v>0</v>
      </c>
      <c r="R55" s="88">
        <v>0</v>
      </c>
      <c r="S55" s="116">
        <v>0</v>
      </c>
      <c r="U55" s="115">
        <v>-85</v>
      </c>
      <c r="V55" s="116">
        <v>7.04</v>
      </c>
      <c r="W55">
        <v>-40</v>
      </c>
      <c r="X55">
        <v>-25</v>
      </c>
      <c r="Y55">
        <v>7.04</v>
      </c>
      <c r="Z55">
        <v>0</v>
      </c>
      <c r="AA55">
        <v>0</v>
      </c>
      <c r="AB55">
        <v>-20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-52</v>
      </c>
      <c r="O56" s="88">
        <v>-20</v>
      </c>
      <c r="P56" s="88">
        <v>-55</v>
      </c>
      <c r="Q56" s="88">
        <v>0</v>
      </c>
      <c r="R56" s="88">
        <v>0</v>
      </c>
      <c r="S56" s="116">
        <v>0</v>
      </c>
      <c r="U56" s="115">
        <v>-127</v>
      </c>
      <c r="V56" s="116">
        <v>0</v>
      </c>
      <c r="W56">
        <v>-52</v>
      </c>
      <c r="X56">
        <v>-20</v>
      </c>
      <c r="Y56">
        <v>0</v>
      </c>
      <c r="Z56">
        <v>0</v>
      </c>
      <c r="AA56">
        <v>0</v>
      </c>
      <c r="AB56">
        <v>-55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2.89</v>
      </c>
      <c r="M57" s="116">
        <v>0</v>
      </c>
      <c r="N57" s="115">
        <v>-32</v>
      </c>
      <c r="O57" s="88">
        <v>-30</v>
      </c>
      <c r="P57" s="88">
        <v>-15</v>
      </c>
      <c r="Q57" s="88">
        <v>0</v>
      </c>
      <c r="R57" s="88">
        <v>0</v>
      </c>
      <c r="S57" s="116">
        <v>0</v>
      </c>
      <c r="U57" s="115">
        <v>-77</v>
      </c>
      <c r="V57" s="116">
        <v>2.89</v>
      </c>
      <c r="W57">
        <v>-32</v>
      </c>
      <c r="X57">
        <v>-30</v>
      </c>
      <c r="Y57">
        <v>2.89</v>
      </c>
      <c r="Z57">
        <v>0</v>
      </c>
      <c r="AA57">
        <v>0</v>
      </c>
      <c r="AB57">
        <v>-15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9.64</v>
      </c>
      <c r="L58" s="88">
        <v>1.93</v>
      </c>
      <c r="M58" s="116">
        <v>0</v>
      </c>
      <c r="N58" s="115">
        <v>-30</v>
      </c>
      <c r="O58" s="88">
        <v>-28</v>
      </c>
      <c r="P58" s="88">
        <v>-50</v>
      </c>
      <c r="Q58" s="88">
        <v>0</v>
      </c>
      <c r="R58" s="88">
        <v>0</v>
      </c>
      <c r="S58" s="116">
        <v>0</v>
      </c>
      <c r="U58" s="115">
        <v>-108</v>
      </c>
      <c r="V58" s="116">
        <v>11.57</v>
      </c>
      <c r="W58">
        <v>-30</v>
      </c>
      <c r="X58">
        <v>-28</v>
      </c>
      <c r="Y58">
        <v>1.93</v>
      </c>
      <c r="Z58">
        <v>9.64</v>
      </c>
      <c r="AA58">
        <v>0</v>
      </c>
      <c r="AB58">
        <v>-50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2.89</v>
      </c>
      <c r="M59" s="116">
        <v>0</v>
      </c>
      <c r="N59" s="115">
        <v>0</v>
      </c>
      <c r="O59" s="88">
        <v>-35</v>
      </c>
      <c r="P59" s="88">
        <v>-50</v>
      </c>
      <c r="Q59" s="88">
        <v>0</v>
      </c>
      <c r="R59" s="88">
        <v>0</v>
      </c>
      <c r="S59" s="116">
        <v>0</v>
      </c>
      <c r="U59" s="115">
        <v>-85</v>
      </c>
      <c r="V59" s="116">
        <v>2.89</v>
      </c>
      <c r="W59">
        <v>0</v>
      </c>
      <c r="X59">
        <v>-35</v>
      </c>
      <c r="Y59">
        <v>2.89</v>
      </c>
      <c r="Z59">
        <v>0</v>
      </c>
      <c r="AA59">
        <v>0</v>
      </c>
      <c r="AB59">
        <v>-50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9.64</v>
      </c>
      <c r="L60" s="88">
        <v>1.93</v>
      </c>
      <c r="M60" s="116">
        <v>0</v>
      </c>
      <c r="N60" s="115">
        <v>0</v>
      </c>
      <c r="O60" s="88">
        <v>-40</v>
      </c>
      <c r="P60" s="88">
        <v>-55</v>
      </c>
      <c r="Q60" s="88">
        <v>0</v>
      </c>
      <c r="R60" s="88">
        <v>0</v>
      </c>
      <c r="S60" s="116">
        <v>0</v>
      </c>
      <c r="U60" s="115">
        <v>-95</v>
      </c>
      <c r="V60" s="116">
        <v>11.57</v>
      </c>
      <c r="W60">
        <v>0</v>
      </c>
      <c r="X60">
        <v>-40</v>
      </c>
      <c r="Y60">
        <v>1.93</v>
      </c>
      <c r="Z60">
        <v>9.64</v>
      </c>
      <c r="AA60">
        <v>0</v>
      </c>
      <c r="AB60">
        <v>-55</v>
      </c>
    </row>
    <row r="61" spans="7:28">
      <c r="G61" t="s">
        <v>103</v>
      </c>
      <c r="H61" s="115">
        <v>6.75</v>
      </c>
      <c r="I61" s="88">
        <v>0</v>
      </c>
      <c r="J61" s="88">
        <v>0</v>
      </c>
      <c r="K61" s="88">
        <v>0</v>
      </c>
      <c r="L61" s="88">
        <v>7.71</v>
      </c>
      <c r="M61" s="116">
        <v>0</v>
      </c>
      <c r="N61" s="115">
        <v>0</v>
      </c>
      <c r="O61" s="88">
        <v>-32</v>
      </c>
      <c r="P61" s="88">
        <v>-15</v>
      </c>
      <c r="Q61" s="88">
        <v>0</v>
      </c>
      <c r="R61" s="88">
        <v>0</v>
      </c>
      <c r="S61" s="116">
        <v>0</v>
      </c>
      <c r="U61" s="115">
        <v>-47</v>
      </c>
      <c r="V61" s="116">
        <v>14.46</v>
      </c>
      <c r="W61">
        <v>6.75</v>
      </c>
      <c r="X61">
        <v>-32</v>
      </c>
      <c r="Y61">
        <v>7.71</v>
      </c>
      <c r="Z61">
        <v>0</v>
      </c>
      <c r="AA61">
        <v>0</v>
      </c>
      <c r="AB61">
        <v>-15</v>
      </c>
    </row>
    <row r="62" spans="7:28">
      <c r="G62" t="s">
        <v>104</v>
      </c>
      <c r="H62" s="115">
        <v>4.82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-31</v>
      </c>
      <c r="P62" s="88">
        <v>0</v>
      </c>
      <c r="Q62" s="88">
        <v>0</v>
      </c>
      <c r="R62" s="88">
        <v>0</v>
      </c>
      <c r="S62" s="116">
        <v>0</v>
      </c>
      <c r="U62" s="115">
        <v>-31</v>
      </c>
      <c r="V62" s="116">
        <v>4.82</v>
      </c>
      <c r="W62">
        <v>4.82</v>
      </c>
      <c r="X62">
        <v>-31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9.64</v>
      </c>
      <c r="L63" s="88">
        <v>2.89</v>
      </c>
      <c r="M63" s="116">
        <v>0</v>
      </c>
      <c r="N63" s="115">
        <v>-9</v>
      </c>
      <c r="O63" s="88">
        <v>-37</v>
      </c>
      <c r="P63" s="88">
        <v>-22</v>
      </c>
      <c r="Q63" s="88">
        <v>0</v>
      </c>
      <c r="R63" s="88">
        <v>0</v>
      </c>
      <c r="S63" s="116">
        <v>0</v>
      </c>
      <c r="U63" s="115">
        <v>-68</v>
      </c>
      <c r="V63" s="116">
        <v>12.53</v>
      </c>
      <c r="W63">
        <v>-9</v>
      </c>
      <c r="X63">
        <v>-37</v>
      </c>
      <c r="Y63">
        <v>2.89</v>
      </c>
      <c r="Z63">
        <v>9.64</v>
      </c>
      <c r="AA63">
        <v>0</v>
      </c>
      <c r="AB63">
        <v>-22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3.86</v>
      </c>
      <c r="M64" s="116">
        <v>0</v>
      </c>
      <c r="N64" s="115">
        <v>0</v>
      </c>
      <c r="O64" s="88">
        <v>-32</v>
      </c>
      <c r="P64" s="88">
        <v>-50</v>
      </c>
      <c r="Q64" s="88">
        <v>0</v>
      </c>
      <c r="R64" s="88">
        <v>0</v>
      </c>
      <c r="S64" s="116">
        <v>0</v>
      </c>
      <c r="U64" s="115">
        <v>-82</v>
      </c>
      <c r="V64" s="116">
        <v>3.86</v>
      </c>
      <c r="W64">
        <v>0</v>
      </c>
      <c r="X64">
        <v>-32</v>
      </c>
      <c r="Y64">
        <v>3.86</v>
      </c>
      <c r="Z64">
        <v>0</v>
      </c>
      <c r="AA64">
        <v>0</v>
      </c>
      <c r="AB64">
        <v>-50</v>
      </c>
    </row>
    <row r="65" spans="7:28">
      <c r="G65" t="s">
        <v>107</v>
      </c>
      <c r="H65" s="115">
        <v>20.239999999999998</v>
      </c>
      <c r="I65" s="88">
        <v>0</v>
      </c>
      <c r="J65" s="88">
        <v>0</v>
      </c>
      <c r="K65" s="88">
        <v>9.64</v>
      </c>
      <c r="L65" s="88">
        <v>3.86</v>
      </c>
      <c r="M65" s="116">
        <v>0</v>
      </c>
      <c r="N65" s="115">
        <v>0</v>
      </c>
      <c r="O65" s="88">
        <v>-37</v>
      </c>
      <c r="P65" s="88">
        <v>0</v>
      </c>
      <c r="Q65" s="88">
        <v>0</v>
      </c>
      <c r="R65" s="88">
        <v>0</v>
      </c>
      <c r="S65" s="116">
        <v>0</v>
      </c>
      <c r="U65" s="115">
        <v>-37</v>
      </c>
      <c r="V65" s="116">
        <v>33.74</v>
      </c>
      <c r="W65">
        <v>20.239999999999998</v>
      </c>
      <c r="X65">
        <v>-37</v>
      </c>
      <c r="Y65">
        <v>3.86</v>
      </c>
      <c r="Z65">
        <v>9.64</v>
      </c>
      <c r="AA65">
        <v>0</v>
      </c>
      <c r="AB65">
        <v>0</v>
      </c>
    </row>
    <row r="66" spans="7:28">
      <c r="G66" t="s">
        <v>108</v>
      </c>
      <c r="H66" s="115">
        <v>15.42</v>
      </c>
      <c r="I66" s="88">
        <v>0</v>
      </c>
      <c r="J66" s="88">
        <v>0</v>
      </c>
      <c r="K66" s="88">
        <v>0</v>
      </c>
      <c r="L66" s="88">
        <v>2.89</v>
      </c>
      <c r="M66" s="116">
        <v>0</v>
      </c>
      <c r="N66" s="115">
        <v>0</v>
      </c>
      <c r="O66" s="88">
        <v>-35</v>
      </c>
      <c r="P66" s="88">
        <v>0</v>
      </c>
      <c r="Q66" s="88">
        <v>0</v>
      </c>
      <c r="R66" s="88">
        <v>0</v>
      </c>
      <c r="S66" s="116">
        <v>0</v>
      </c>
      <c r="U66" s="115">
        <v>-35</v>
      </c>
      <c r="V66" s="116">
        <v>18.309999999999999</v>
      </c>
      <c r="W66">
        <v>15.42</v>
      </c>
      <c r="X66">
        <v>-35</v>
      </c>
      <c r="Y66">
        <v>2.89</v>
      </c>
      <c r="Z66">
        <v>0</v>
      </c>
      <c r="AA66">
        <v>0</v>
      </c>
      <c r="AB66">
        <v>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4.34</v>
      </c>
      <c r="M67" s="116">
        <v>0</v>
      </c>
      <c r="N67" s="115">
        <v>-38</v>
      </c>
      <c r="O67" s="88">
        <v>-27</v>
      </c>
      <c r="P67" s="88">
        <v>0</v>
      </c>
      <c r="Q67" s="88">
        <v>0</v>
      </c>
      <c r="R67" s="88">
        <v>0</v>
      </c>
      <c r="S67" s="116">
        <v>0</v>
      </c>
      <c r="U67" s="115">
        <v>-65</v>
      </c>
      <c r="V67" s="116">
        <v>4.34</v>
      </c>
      <c r="W67">
        <v>-38</v>
      </c>
      <c r="X67">
        <v>-27</v>
      </c>
      <c r="Y67">
        <v>4.34</v>
      </c>
      <c r="Z67">
        <v>0</v>
      </c>
      <c r="AA67">
        <v>0</v>
      </c>
      <c r="AB67">
        <v>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9.64</v>
      </c>
      <c r="L68" s="88">
        <v>0</v>
      </c>
      <c r="M68" s="116">
        <v>0</v>
      </c>
      <c r="N68" s="115">
        <v>-37</v>
      </c>
      <c r="O68" s="88">
        <v>-27</v>
      </c>
      <c r="P68" s="88">
        <v>0</v>
      </c>
      <c r="Q68" s="88">
        <v>0</v>
      </c>
      <c r="R68" s="88">
        <v>0</v>
      </c>
      <c r="S68" s="116">
        <v>0</v>
      </c>
      <c r="U68" s="115">
        <v>-64</v>
      </c>
      <c r="V68" s="116">
        <v>9.64</v>
      </c>
      <c r="W68">
        <v>-37</v>
      </c>
      <c r="X68">
        <v>-27</v>
      </c>
      <c r="Y68">
        <v>0</v>
      </c>
      <c r="Z68">
        <v>9.64</v>
      </c>
      <c r="AA68">
        <v>0</v>
      </c>
      <c r="AB68">
        <v>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-19</v>
      </c>
      <c r="O69" s="88">
        <v>-33</v>
      </c>
      <c r="P69" s="88">
        <v>0</v>
      </c>
      <c r="Q69" s="88">
        <v>0</v>
      </c>
      <c r="R69" s="88">
        <v>0</v>
      </c>
      <c r="S69" s="116">
        <v>0</v>
      </c>
      <c r="U69" s="115">
        <v>-52</v>
      </c>
      <c r="V69" s="116">
        <v>0</v>
      </c>
      <c r="W69">
        <v>-19</v>
      </c>
      <c r="X69">
        <v>-33</v>
      </c>
      <c r="Y69">
        <v>0</v>
      </c>
      <c r="Z69">
        <v>0</v>
      </c>
      <c r="AA69">
        <v>0</v>
      </c>
      <c r="AB69">
        <v>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9.64</v>
      </c>
      <c r="L70" s="88">
        <v>0</v>
      </c>
      <c r="M70" s="116">
        <v>0</v>
      </c>
      <c r="N70" s="115">
        <v>-9</v>
      </c>
      <c r="O70" s="88">
        <v>-29</v>
      </c>
      <c r="P70" s="88">
        <v>0</v>
      </c>
      <c r="Q70" s="88">
        <v>0</v>
      </c>
      <c r="R70" s="88">
        <v>0</v>
      </c>
      <c r="S70" s="116">
        <v>0</v>
      </c>
      <c r="U70" s="115">
        <v>-38</v>
      </c>
      <c r="V70" s="116">
        <v>9.64</v>
      </c>
      <c r="W70">
        <v>-9</v>
      </c>
      <c r="X70">
        <v>-29</v>
      </c>
      <c r="Y70">
        <v>0</v>
      </c>
      <c r="Z70">
        <v>9.64</v>
      </c>
      <c r="AA70">
        <v>0</v>
      </c>
      <c r="AB70">
        <v>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-21</v>
      </c>
      <c r="O71" s="88">
        <v>-125</v>
      </c>
      <c r="P71" s="88">
        <v>0</v>
      </c>
      <c r="Q71" s="88">
        <v>0</v>
      </c>
      <c r="R71" s="88">
        <v>0</v>
      </c>
      <c r="S71" s="116">
        <v>0</v>
      </c>
      <c r="U71" s="115">
        <v>-146</v>
      </c>
      <c r="V71" s="116">
        <v>0</v>
      </c>
      <c r="W71">
        <v>-21</v>
      </c>
      <c r="X71">
        <v>-125</v>
      </c>
      <c r="Y71">
        <v>0</v>
      </c>
      <c r="Z71">
        <v>0</v>
      </c>
      <c r="AA71">
        <v>0</v>
      </c>
      <c r="AB71">
        <v>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-34</v>
      </c>
      <c r="O72" s="88">
        <v>-125</v>
      </c>
      <c r="P72" s="88">
        <v>0</v>
      </c>
      <c r="Q72" s="88">
        <v>0</v>
      </c>
      <c r="R72" s="88">
        <v>0</v>
      </c>
      <c r="S72" s="116">
        <v>0</v>
      </c>
      <c r="U72" s="115">
        <v>-159</v>
      </c>
      <c r="V72" s="116">
        <v>0</v>
      </c>
      <c r="W72">
        <v>-34</v>
      </c>
      <c r="X72">
        <v>-125</v>
      </c>
      <c r="Y72">
        <v>0</v>
      </c>
      <c r="Z72">
        <v>0</v>
      </c>
      <c r="AA72">
        <v>0</v>
      </c>
      <c r="AB72">
        <v>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9.64</v>
      </c>
      <c r="L73" s="88">
        <v>11.66</v>
      </c>
      <c r="M73" s="116">
        <v>0</v>
      </c>
      <c r="N73" s="115">
        <v>-56</v>
      </c>
      <c r="O73" s="88">
        <v>-145</v>
      </c>
      <c r="P73" s="88">
        <v>0</v>
      </c>
      <c r="Q73" s="88">
        <v>0</v>
      </c>
      <c r="R73" s="88">
        <v>0</v>
      </c>
      <c r="S73" s="116">
        <v>0</v>
      </c>
      <c r="U73" s="115">
        <v>-201</v>
      </c>
      <c r="V73" s="116">
        <v>21.3</v>
      </c>
      <c r="W73">
        <v>-56</v>
      </c>
      <c r="X73">
        <v>-145</v>
      </c>
      <c r="Y73">
        <v>11.66</v>
      </c>
      <c r="Z73">
        <v>9.64</v>
      </c>
      <c r="AA73">
        <v>0</v>
      </c>
      <c r="AB73">
        <v>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-46</v>
      </c>
      <c r="O74" s="88">
        <v>-148</v>
      </c>
      <c r="P74" s="88">
        <v>0</v>
      </c>
      <c r="Q74" s="88">
        <v>0</v>
      </c>
      <c r="R74" s="88">
        <v>0</v>
      </c>
      <c r="S74" s="116">
        <v>0</v>
      </c>
      <c r="U74" s="115">
        <v>-194</v>
      </c>
      <c r="V74" s="116">
        <v>0</v>
      </c>
      <c r="W74">
        <v>-46</v>
      </c>
      <c r="X74">
        <v>-148</v>
      </c>
      <c r="Y74">
        <v>0</v>
      </c>
      <c r="Z74">
        <v>0</v>
      </c>
      <c r="AA74">
        <v>0</v>
      </c>
      <c r="AB74">
        <v>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9.64</v>
      </c>
      <c r="L75" s="88">
        <v>0</v>
      </c>
      <c r="M75" s="116">
        <v>0</v>
      </c>
      <c r="N75" s="115">
        <v>-55</v>
      </c>
      <c r="O75" s="88">
        <v>-165</v>
      </c>
      <c r="P75" s="88">
        <v>0</v>
      </c>
      <c r="Q75" s="88">
        <v>0</v>
      </c>
      <c r="R75" s="88">
        <v>0</v>
      </c>
      <c r="S75" s="116">
        <v>0</v>
      </c>
      <c r="U75" s="115">
        <v>-220</v>
      </c>
      <c r="V75" s="116">
        <v>9.64</v>
      </c>
      <c r="W75">
        <v>-55</v>
      </c>
      <c r="X75">
        <v>-165</v>
      </c>
      <c r="Y75">
        <v>0</v>
      </c>
      <c r="Z75">
        <v>9.64</v>
      </c>
      <c r="AA75">
        <v>0</v>
      </c>
      <c r="AB75">
        <v>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-52</v>
      </c>
      <c r="O76" s="88">
        <v>-178</v>
      </c>
      <c r="P76" s="88">
        <v>0</v>
      </c>
      <c r="Q76" s="88">
        <v>0</v>
      </c>
      <c r="R76" s="88">
        <v>0</v>
      </c>
      <c r="S76" s="116">
        <v>0</v>
      </c>
      <c r="U76" s="115">
        <v>-230</v>
      </c>
      <c r="V76" s="116">
        <v>0</v>
      </c>
      <c r="W76">
        <v>-52</v>
      </c>
      <c r="X76">
        <v>-178</v>
      </c>
      <c r="Y76">
        <v>0</v>
      </c>
      <c r="Z76">
        <v>0</v>
      </c>
      <c r="AA76">
        <v>0</v>
      </c>
      <c r="AB76">
        <v>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-52</v>
      </c>
      <c r="O77" s="88">
        <v>-187</v>
      </c>
      <c r="P77" s="88">
        <v>0</v>
      </c>
      <c r="Q77" s="88">
        <v>0</v>
      </c>
      <c r="R77" s="88">
        <v>0</v>
      </c>
      <c r="S77" s="116">
        <v>0</v>
      </c>
      <c r="U77" s="115">
        <v>-239</v>
      </c>
      <c r="V77" s="116">
        <v>0</v>
      </c>
      <c r="W77">
        <v>-52</v>
      </c>
      <c r="X77">
        <v>-187</v>
      </c>
      <c r="Y77">
        <v>0</v>
      </c>
      <c r="Z77">
        <v>0</v>
      </c>
      <c r="AA77">
        <v>0</v>
      </c>
      <c r="AB77">
        <v>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9.64</v>
      </c>
      <c r="L78" s="88">
        <v>0</v>
      </c>
      <c r="M78" s="116">
        <v>0</v>
      </c>
      <c r="N78" s="115">
        <v>-52</v>
      </c>
      <c r="O78" s="88">
        <v>-196</v>
      </c>
      <c r="P78" s="88">
        <v>0</v>
      </c>
      <c r="Q78" s="88">
        <v>0</v>
      </c>
      <c r="R78" s="88">
        <v>0</v>
      </c>
      <c r="S78" s="116">
        <v>0</v>
      </c>
      <c r="U78" s="115">
        <v>-248</v>
      </c>
      <c r="V78" s="116">
        <v>9.64</v>
      </c>
      <c r="W78">
        <v>-52</v>
      </c>
      <c r="X78">
        <v>-196</v>
      </c>
      <c r="Y78">
        <v>0</v>
      </c>
      <c r="Z78">
        <v>9.64</v>
      </c>
      <c r="AA78">
        <v>0</v>
      </c>
      <c r="AB78">
        <v>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10.119999999999999</v>
      </c>
      <c r="M79" s="116">
        <v>0</v>
      </c>
      <c r="N79" s="115">
        <v>-83</v>
      </c>
      <c r="O79" s="88">
        <v>-194</v>
      </c>
      <c r="P79" s="88">
        <v>0</v>
      </c>
      <c r="Q79" s="88">
        <v>0</v>
      </c>
      <c r="R79" s="88">
        <v>0</v>
      </c>
      <c r="S79" s="116">
        <v>0</v>
      </c>
      <c r="U79" s="115">
        <v>-277</v>
      </c>
      <c r="V79" s="116">
        <v>10.119999999999999</v>
      </c>
      <c r="W79">
        <v>-83</v>
      </c>
      <c r="X79">
        <v>-194</v>
      </c>
      <c r="Y79">
        <v>10.119999999999999</v>
      </c>
      <c r="Z79">
        <v>0</v>
      </c>
      <c r="AA79">
        <v>0</v>
      </c>
      <c r="AB79">
        <v>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9.64</v>
      </c>
      <c r="L80" s="88">
        <v>2.89</v>
      </c>
      <c r="M80" s="116">
        <v>0</v>
      </c>
      <c r="N80" s="115">
        <v>-98</v>
      </c>
      <c r="O80" s="88">
        <v>-180</v>
      </c>
      <c r="P80" s="88">
        <v>0</v>
      </c>
      <c r="Q80" s="88">
        <v>0</v>
      </c>
      <c r="R80" s="88">
        <v>0</v>
      </c>
      <c r="S80" s="116">
        <v>0</v>
      </c>
      <c r="U80" s="115">
        <v>-278</v>
      </c>
      <c r="V80" s="116">
        <v>12.53</v>
      </c>
      <c r="W80">
        <v>-98</v>
      </c>
      <c r="X80">
        <v>-180</v>
      </c>
      <c r="Y80">
        <v>2.89</v>
      </c>
      <c r="Z80">
        <v>9.64</v>
      </c>
      <c r="AA80">
        <v>0</v>
      </c>
      <c r="AB80">
        <v>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5.78</v>
      </c>
      <c r="M81" s="116">
        <v>3.57</v>
      </c>
      <c r="N81" s="115">
        <v>-94</v>
      </c>
      <c r="O81" s="88">
        <v>-195</v>
      </c>
      <c r="P81" s="88">
        <v>0</v>
      </c>
      <c r="Q81" s="88">
        <v>0</v>
      </c>
      <c r="R81" s="88">
        <v>0</v>
      </c>
      <c r="S81" s="116">
        <v>0</v>
      </c>
      <c r="U81" s="115">
        <v>-289</v>
      </c>
      <c r="V81" s="116">
        <v>9.35</v>
      </c>
      <c r="W81">
        <v>-94</v>
      </c>
      <c r="X81">
        <v>-195</v>
      </c>
      <c r="Y81">
        <v>5.78</v>
      </c>
      <c r="Z81">
        <v>0</v>
      </c>
      <c r="AA81">
        <v>3.57</v>
      </c>
      <c r="AB81">
        <v>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5.78</v>
      </c>
      <c r="M82" s="116">
        <v>3.57</v>
      </c>
      <c r="N82" s="115">
        <v>-99</v>
      </c>
      <c r="O82" s="88">
        <v>-124</v>
      </c>
      <c r="P82" s="88">
        <v>0</v>
      </c>
      <c r="Q82" s="88">
        <v>0</v>
      </c>
      <c r="R82" s="88">
        <v>0</v>
      </c>
      <c r="S82" s="116">
        <v>0</v>
      </c>
      <c r="U82" s="115">
        <v>-223</v>
      </c>
      <c r="V82" s="116">
        <v>9.35</v>
      </c>
      <c r="W82">
        <v>-99</v>
      </c>
      <c r="X82">
        <v>-124</v>
      </c>
      <c r="Y82">
        <v>5.78</v>
      </c>
      <c r="Z82">
        <v>0</v>
      </c>
      <c r="AA82">
        <v>3.57</v>
      </c>
      <c r="AB82">
        <v>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4.82</v>
      </c>
      <c r="M83" s="116">
        <v>3.47</v>
      </c>
      <c r="N83" s="115">
        <v>-65</v>
      </c>
      <c r="O83" s="88">
        <v>-69</v>
      </c>
      <c r="P83" s="88">
        <v>0</v>
      </c>
      <c r="Q83" s="88">
        <v>-15</v>
      </c>
      <c r="R83" s="88">
        <v>0</v>
      </c>
      <c r="S83" s="116">
        <v>0</v>
      </c>
      <c r="U83" s="115">
        <v>-149</v>
      </c>
      <c r="V83" s="116">
        <v>8.2899999999999991</v>
      </c>
      <c r="W83">
        <v>-65</v>
      </c>
      <c r="X83">
        <v>-69</v>
      </c>
      <c r="Y83">
        <v>4.82</v>
      </c>
      <c r="Z83">
        <v>-15</v>
      </c>
      <c r="AA83">
        <v>3.47</v>
      </c>
      <c r="AB83">
        <v>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3.37</v>
      </c>
      <c r="M84" s="116">
        <v>3.57</v>
      </c>
      <c r="N84" s="115">
        <v>-66</v>
      </c>
      <c r="O84" s="88">
        <v>-65</v>
      </c>
      <c r="P84" s="88">
        <v>0</v>
      </c>
      <c r="Q84" s="88">
        <v>0</v>
      </c>
      <c r="R84" s="88">
        <v>0</v>
      </c>
      <c r="S84" s="116">
        <v>0</v>
      </c>
      <c r="U84" s="115">
        <v>-131</v>
      </c>
      <c r="V84" s="116">
        <v>6.94</v>
      </c>
      <c r="W84">
        <v>-66</v>
      </c>
      <c r="X84">
        <v>-65</v>
      </c>
      <c r="Y84">
        <v>3.37</v>
      </c>
      <c r="Z84">
        <v>0</v>
      </c>
      <c r="AA84">
        <v>3.57</v>
      </c>
      <c r="AB84">
        <v>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19.27</v>
      </c>
      <c r="L85" s="88">
        <v>8.68</v>
      </c>
      <c r="M85" s="116">
        <v>3.57</v>
      </c>
      <c r="N85" s="115">
        <v>-69</v>
      </c>
      <c r="O85" s="88">
        <v>-79</v>
      </c>
      <c r="P85" s="88">
        <v>-20</v>
      </c>
      <c r="Q85" s="88">
        <v>0</v>
      </c>
      <c r="R85" s="88">
        <v>0</v>
      </c>
      <c r="S85" s="116">
        <v>0</v>
      </c>
      <c r="U85" s="115">
        <v>-168</v>
      </c>
      <c r="V85" s="116">
        <v>31.52</v>
      </c>
      <c r="W85">
        <v>-69</v>
      </c>
      <c r="X85">
        <v>-79</v>
      </c>
      <c r="Y85">
        <v>8.68</v>
      </c>
      <c r="Z85">
        <v>19.27</v>
      </c>
      <c r="AA85">
        <v>3.57</v>
      </c>
      <c r="AB85">
        <v>-20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9.64</v>
      </c>
      <c r="L86" s="88">
        <v>2.89</v>
      </c>
      <c r="M86" s="116">
        <v>3.57</v>
      </c>
      <c r="N86" s="115">
        <v>-75</v>
      </c>
      <c r="O86" s="88">
        <v>-104</v>
      </c>
      <c r="P86" s="88">
        <v>-20</v>
      </c>
      <c r="Q86" s="88">
        <v>0</v>
      </c>
      <c r="R86" s="88">
        <v>0</v>
      </c>
      <c r="S86" s="116">
        <v>0</v>
      </c>
      <c r="U86" s="115">
        <v>-199</v>
      </c>
      <c r="V86" s="116">
        <v>16.100000000000001</v>
      </c>
      <c r="W86">
        <v>-75</v>
      </c>
      <c r="X86">
        <v>-104</v>
      </c>
      <c r="Y86">
        <v>2.89</v>
      </c>
      <c r="Z86">
        <v>9.64</v>
      </c>
      <c r="AA86">
        <v>3.57</v>
      </c>
      <c r="AB86">
        <v>-20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3.57</v>
      </c>
      <c r="M87" s="116">
        <v>3.56</v>
      </c>
      <c r="N87" s="115">
        <v>-76</v>
      </c>
      <c r="O87" s="88">
        <v>-107</v>
      </c>
      <c r="P87" s="88">
        <v>-20</v>
      </c>
      <c r="Q87" s="88">
        <v>0</v>
      </c>
      <c r="R87" s="88">
        <v>0</v>
      </c>
      <c r="S87" s="116">
        <v>0</v>
      </c>
      <c r="U87" s="115">
        <v>-203</v>
      </c>
      <c r="V87" s="116">
        <v>7.13</v>
      </c>
      <c r="W87">
        <v>-76</v>
      </c>
      <c r="X87">
        <v>-107</v>
      </c>
      <c r="Y87">
        <v>3.57</v>
      </c>
      <c r="Z87">
        <v>0</v>
      </c>
      <c r="AA87">
        <v>3.56</v>
      </c>
      <c r="AB87">
        <v>-20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3.08</v>
      </c>
      <c r="M88" s="116">
        <v>3.57</v>
      </c>
      <c r="N88" s="115">
        <v>-76</v>
      </c>
      <c r="O88" s="88">
        <v>-105</v>
      </c>
      <c r="P88" s="88">
        <v>-20</v>
      </c>
      <c r="Q88" s="88">
        <v>-30</v>
      </c>
      <c r="R88" s="88">
        <v>0</v>
      </c>
      <c r="S88" s="116">
        <v>0</v>
      </c>
      <c r="U88" s="115">
        <v>-231</v>
      </c>
      <c r="V88" s="116">
        <v>6.65</v>
      </c>
      <c r="W88">
        <v>-76</v>
      </c>
      <c r="X88">
        <v>-105</v>
      </c>
      <c r="Y88">
        <v>3.08</v>
      </c>
      <c r="Z88">
        <v>-30</v>
      </c>
      <c r="AA88">
        <v>3.57</v>
      </c>
      <c r="AB88">
        <v>-20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9.64</v>
      </c>
      <c r="L89" s="88">
        <v>0.96</v>
      </c>
      <c r="M89" s="116">
        <v>3.57</v>
      </c>
      <c r="N89" s="115">
        <v>-77</v>
      </c>
      <c r="O89" s="88">
        <v>-113</v>
      </c>
      <c r="P89" s="88">
        <v>0</v>
      </c>
      <c r="Q89" s="88">
        <v>0</v>
      </c>
      <c r="R89" s="88">
        <v>0</v>
      </c>
      <c r="S89" s="116">
        <v>0</v>
      </c>
      <c r="U89" s="115">
        <v>-190</v>
      </c>
      <c r="V89" s="116">
        <v>14.17</v>
      </c>
      <c r="W89">
        <v>-77</v>
      </c>
      <c r="X89">
        <v>-113</v>
      </c>
      <c r="Y89">
        <v>0.96</v>
      </c>
      <c r="Z89">
        <v>9.64</v>
      </c>
      <c r="AA89">
        <v>3.57</v>
      </c>
      <c r="AB89">
        <v>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0.77</v>
      </c>
      <c r="M90" s="116">
        <v>3.47</v>
      </c>
      <c r="N90" s="115">
        <v>-76</v>
      </c>
      <c r="O90" s="88">
        <v>-104</v>
      </c>
      <c r="P90" s="88">
        <v>0</v>
      </c>
      <c r="Q90" s="88">
        <v>0</v>
      </c>
      <c r="R90" s="88">
        <v>0</v>
      </c>
      <c r="S90" s="116">
        <v>0</v>
      </c>
      <c r="U90" s="115">
        <v>-180</v>
      </c>
      <c r="V90" s="116">
        <v>4.24</v>
      </c>
      <c r="W90">
        <v>-76</v>
      </c>
      <c r="X90">
        <v>-104</v>
      </c>
      <c r="Y90">
        <v>0.77</v>
      </c>
      <c r="Z90">
        <v>0</v>
      </c>
      <c r="AA90">
        <v>3.47</v>
      </c>
      <c r="AB90">
        <v>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9.64</v>
      </c>
      <c r="M91" s="116">
        <v>3.57</v>
      </c>
      <c r="N91" s="115">
        <v>-16</v>
      </c>
      <c r="O91" s="88">
        <v>-38</v>
      </c>
      <c r="P91" s="88">
        <v>-15</v>
      </c>
      <c r="Q91" s="88">
        <v>0</v>
      </c>
      <c r="R91" s="88">
        <v>0</v>
      </c>
      <c r="S91" s="116">
        <v>0</v>
      </c>
      <c r="U91" s="115">
        <v>-69</v>
      </c>
      <c r="V91" s="116">
        <v>13.21</v>
      </c>
      <c r="W91">
        <v>-16</v>
      </c>
      <c r="X91">
        <v>-38</v>
      </c>
      <c r="Y91">
        <v>9.64</v>
      </c>
      <c r="Z91">
        <v>0</v>
      </c>
      <c r="AA91">
        <v>3.57</v>
      </c>
      <c r="AB91">
        <v>-15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2.41</v>
      </c>
      <c r="M92" s="116">
        <v>3.47</v>
      </c>
      <c r="N92" s="115">
        <v>-18</v>
      </c>
      <c r="O92" s="88">
        <v>-48</v>
      </c>
      <c r="P92" s="88">
        <v>-15</v>
      </c>
      <c r="Q92" s="88">
        <v>0</v>
      </c>
      <c r="R92" s="88">
        <v>0</v>
      </c>
      <c r="S92" s="116">
        <v>0</v>
      </c>
      <c r="U92" s="115">
        <v>-81</v>
      </c>
      <c r="V92" s="116">
        <v>5.88</v>
      </c>
      <c r="W92">
        <v>-18</v>
      </c>
      <c r="X92">
        <v>-48</v>
      </c>
      <c r="Y92">
        <v>2.41</v>
      </c>
      <c r="Z92">
        <v>0</v>
      </c>
      <c r="AA92">
        <v>3.47</v>
      </c>
      <c r="AB92">
        <v>-15</v>
      </c>
    </row>
    <row r="93" spans="7:28">
      <c r="G93" t="s">
        <v>135</v>
      </c>
      <c r="H93" s="115">
        <v>14.46</v>
      </c>
      <c r="I93" s="88">
        <v>0</v>
      </c>
      <c r="J93" s="88">
        <v>0</v>
      </c>
      <c r="K93" s="88">
        <v>0</v>
      </c>
      <c r="L93" s="88">
        <v>3.66</v>
      </c>
      <c r="M93" s="116">
        <v>1.25</v>
      </c>
      <c r="N93" s="115">
        <v>0</v>
      </c>
      <c r="O93" s="88">
        <v>-32</v>
      </c>
      <c r="P93" s="88">
        <v>-15</v>
      </c>
      <c r="Q93" s="88">
        <v>-30</v>
      </c>
      <c r="R93" s="88">
        <v>0</v>
      </c>
      <c r="S93" s="116">
        <v>0</v>
      </c>
      <c r="U93" s="115">
        <v>-77</v>
      </c>
      <c r="V93" s="116">
        <v>19.37</v>
      </c>
      <c r="W93">
        <v>14.46</v>
      </c>
      <c r="X93">
        <v>-32</v>
      </c>
      <c r="Y93">
        <v>3.66</v>
      </c>
      <c r="Z93">
        <v>-30</v>
      </c>
      <c r="AA93">
        <v>1.25</v>
      </c>
      <c r="AB93">
        <v>-15</v>
      </c>
    </row>
    <row r="94" spans="7:28">
      <c r="G94" t="s">
        <v>136</v>
      </c>
      <c r="H94" s="115">
        <v>16.38</v>
      </c>
      <c r="I94" s="88">
        <v>0</v>
      </c>
      <c r="J94" s="88">
        <v>0</v>
      </c>
      <c r="K94" s="88">
        <v>0</v>
      </c>
      <c r="L94" s="88">
        <v>1.93</v>
      </c>
      <c r="M94" s="116">
        <v>3.57</v>
      </c>
      <c r="N94" s="115">
        <v>0</v>
      </c>
      <c r="O94" s="88">
        <v>-30</v>
      </c>
      <c r="P94" s="88">
        <v>-30</v>
      </c>
      <c r="Q94" s="88">
        <v>-10</v>
      </c>
      <c r="R94" s="88">
        <v>0</v>
      </c>
      <c r="S94" s="116">
        <v>0</v>
      </c>
      <c r="U94" s="115">
        <v>-70</v>
      </c>
      <c r="V94" s="116">
        <v>21.88</v>
      </c>
      <c r="W94">
        <v>16.38</v>
      </c>
      <c r="X94">
        <v>-30</v>
      </c>
      <c r="Y94">
        <v>1.93</v>
      </c>
      <c r="Z94">
        <v>-10</v>
      </c>
      <c r="AA94">
        <v>3.57</v>
      </c>
      <c r="AB94">
        <v>-30</v>
      </c>
    </row>
    <row r="95" spans="7:28">
      <c r="G95" t="s">
        <v>137</v>
      </c>
      <c r="H95" s="115">
        <v>10.6</v>
      </c>
      <c r="I95" s="88">
        <v>0</v>
      </c>
      <c r="J95" s="88">
        <v>0</v>
      </c>
      <c r="K95" s="88">
        <v>0</v>
      </c>
      <c r="L95" s="88">
        <v>1.74</v>
      </c>
      <c r="M95" s="116">
        <v>3.47</v>
      </c>
      <c r="N95" s="115">
        <v>0</v>
      </c>
      <c r="O95" s="88">
        <v>-74</v>
      </c>
      <c r="P95" s="88">
        <v>-30</v>
      </c>
      <c r="Q95" s="88">
        <v>-10</v>
      </c>
      <c r="R95" s="88">
        <v>0</v>
      </c>
      <c r="S95" s="116">
        <v>0</v>
      </c>
      <c r="U95" s="115">
        <v>-114</v>
      </c>
      <c r="V95" s="116">
        <v>15.81</v>
      </c>
      <c r="W95">
        <v>10.6</v>
      </c>
      <c r="X95">
        <v>-74</v>
      </c>
      <c r="Y95">
        <v>1.74</v>
      </c>
      <c r="Z95">
        <v>-10</v>
      </c>
      <c r="AA95">
        <v>3.47</v>
      </c>
      <c r="AB95">
        <v>-30</v>
      </c>
    </row>
    <row r="96" spans="7:28">
      <c r="G96" t="s">
        <v>138</v>
      </c>
      <c r="H96" s="115">
        <v>9.64</v>
      </c>
      <c r="I96" s="88">
        <v>0</v>
      </c>
      <c r="J96" s="88">
        <v>0</v>
      </c>
      <c r="K96" s="88">
        <v>0</v>
      </c>
      <c r="L96" s="88">
        <v>0</v>
      </c>
      <c r="M96" s="116">
        <v>3.57</v>
      </c>
      <c r="N96" s="115">
        <v>0</v>
      </c>
      <c r="O96" s="88">
        <v>-87</v>
      </c>
      <c r="P96" s="88">
        <v>-30</v>
      </c>
      <c r="Q96" s="88">
        <v>-20</v>
      </c>
      <c r="R96" s="88">
        <v>0</v>
      </c>
      <c r="S96" s="116">
        <v>0</v>
      </c>
      <c r="U96" s="115">
        <v>-137</v>
      </c>
      <c r="V96" s="116">
        <v>13.21</v>
      </c>
      <c r="W96">
        <v>9.64</v>
      </c>
      <c r="X96">
        <v>-87</v>
      </c>
      <c r="Y96">
        <v>0</v>
      </c>
      <c r="Z96">
        <v>-20</v>
      </c>
      <c r="AA96">
        <v>3.57</v>
      </c>
      <c r="AB96">
        <v>-30</v>
      </c>
    </row>
    <row r="97" spans="1:83">
      <c r="G97" t="s">
        <v>139</v>
      </c>
      <c r="H97" s="115">
        <v>1.93</v>
      </c>
      <c r="I97" s="88">
        <v>0</v>
      </c>
      <c r="J97" s="88">
        <v>0</v>
      </c>
      <c r="K97" s="88">
        <v>0</v>
      </c>
      <c r="L97" s="88">
        <v>3.85</v>
      </c>
      <c r="M97" s="116">
        <v>3.47</v>
      </c>
      <c r="N97" s="115">
        <v>0</v>
      </c>
      <c r="O97" s="88">
        <v>-83</v>
      </c>
      <c r="P97" s="88">
        <v>-30</v>
      </c>
      <c r="Q97" s="88">
        <v>-15</v>
      </c>
      <c r="R97" s="88">
        <v>0</v>
      </c>
      <c r="S97" s="116">
        <v>0</v>
      </c>
      <c r="U97" s="115">
        <v>-128</v>
      </c>
      <c r="V97" s="116">
        <v>9.25</v>
      </c>
      <c r="W97">
        <v>1.93</v>
      </c>
      <c r="X97">
        <v>-83</v>
      </c>
      <c r="Y97">
        <v>3.85</v>
      </c>
      <c r="Z97">
        <v>-15</v>
      </c>
      <c r="AA97">
        <v>3.47</v>
      </c>
      <c r="AB97">
        <v>-30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3.47</v>
      </c>
      <c r="N98" s="115">
        <v>-20</v>
      </c>
      <c r="O98" s="88">
        <v>-83</v>
      </c>
      <c r="P98" s="88">
        <v>-30</v>
      </c>
      <c r="Q98" s="88">
        <v>-10</v>
      </c>
      <c r="R98" s="88">
        <v>0</v>
      </c>
      <c r="S98" s="116">
        <v>0</v>
      </c>
      <c r="U98" s="115">
        <v>-143</v>
      </c>
      <c r="V98" s="116">
        <v>3.47</v>
      </c>
      <c r="W98">
        <v>-20</v>
      </c>
      <c r="X98">
        <v>-83</v>
      </c>
      <c r="Y98">
        <v>0</v>
      </c>
      <c r="Z98">
        <v>-10</v>
      </c>
      <c r="AA98">
        <v>3.47</v>
      </c>
      <c r="AB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0.12988</v>
      </c>
      <c r="I99" s="111">
        <f t="shared" ref="I99:BQ99" si="1">SUM(I3:I98)/4000</f>
        <v>1.4460000000000001E-2</v>
      </c>
      <c r="J99" s="111">
        <f t="shared" si="1"/>
        <v>0.14940249999999997</v>
      </c>
      <c r="K99" s="111">
        <f t="shared" si="1"/>
        <v>6.265999999999998E-2</v>
      </c>
      <c r="L99" s="111">
        <f t="shared" si="1"/>
        <v>8.5847499999999966E-2</v>
      </c>
      <c r="M99" s="111">
        <f t="shared" si="1"/>
        <v>1.5332499999999997E-2</v>
      </c>
      <c r="N99" s="110">
        <f t="shared" si="1"/>
        <v>-0.75249999999999995</v>
      </c>
      <c r="O99" s="111">
        <f t="shared" si="1"/>
        <v>-1.2695000000000001</v>
      </c>
      <c r="P99" s="111">
        <f t="shared" si="1"/>
        <v>-0.40425</v>
      </c>
      <c r="Q99" s="111">
        <f t="shared" si="1"/>
        <v>-0.20374999999999999</v>
      </c>
      <c r="R99" s="111">
        <f t="shared" si="1"/>
        <v>0</v>
      </c>
      <c r="S99" s="112">
        <f t="shared" si="1"/>
        <v>0</v>
      </c>
      <c r="U99" s="110">
        <f t="shared" si="1"/>
        <v>-2.63</v>
      </c>
      <c r="V99" s="112">
        <f t="shared" si="1"/>
        <v>0.45758250000000006</v>
      </c>
      <c r="W99">
        <f t="shared" si="1"/>
        <v>-0.62261999999999995</v>
      </c>
      <c r="X99">
        <f t="shared" si="1"/>
        <v>-1.2550399999999999</v>
      </c>
      <c r="Y99">
        <f t="shared" si="1"/>
        <v>8.5847499999999966E-2</v>
      </c>
      <c r="Z99">
        <f t="shared" si="1"/>
        <v>-0.14109000000000008</v>
      </c>
      <c r="AA99">
        <f t="shared" si="1"/>
        <v>1.5332499999999997E-2</v>
      </c>
      <c r="AB99">
        <f t="shared" si="1"/>
        <v>-0.2548475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44901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508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508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508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2.41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2.41</v>
      </c>
      <c r="W23">
        <v>0</v>
      </c>
      <c r="X23">
        <v>0</v>
      </c>
      <c r="Y23">
        <v>2.41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9.64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9.64</v>
      </c>
      <c r="W24">
        <v>0</v>
      </c>
      <c r="X24">
        <v>0</v>
      </c>
      <c r="Y24">
        <v>9.64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9.64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9.64</v>
      </c>
      <c r="W25">
        <v>0</v>
      </c>
      <c r="X25">
        <v>0</v>
      </c>
      <c r="Y25">
        <v>9.64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9.64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9.64</v>
      </c>
      <c r="W26">
        <v>0</v>
      </c>
      <c r="X26">
        <v>0</v>
      </c>
      <c r="Y26">
        <v>9.64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6.17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6.17</v>
      </c>
      <c r="W27">
        <v>0</v>
      </c>
      <c r="X27">
        <v>0</v>
      </c>
      <c r="Y27">
        <v>6.17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19.28</v>
      </c>
      <c r="L28" s="88">
        <v>0</v>
      </c>
      <c r="M28" s="116">
        <v>9.64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28.92</v>
      </c>
      <c r="W28">
        <v>0</v>
      </c>
      <c r="X28">
        <v>19.28</v>
      </c>
      <c r="Y28">
        <v>9.64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19.28</v>
      </c>
      <c r="L29" s="88">
        <v>0</v>
      </c>
      <c r="M29" s="116">
        <v>9.64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28.92</v>
      </c>
      <c r="W29">
        <v>0</v>
      </c>
      <c r="X29">
        <v>19.28</v>
      </c>
      <c r="Y29">
        <v>9.64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19.28</v>
      </c>
      <c r="L30" s="88">
        <v>0</v>
      </c>
      <c r="M30" s="116">
        <v>2.41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21.69</v>
      </c>
      <c r="W30">
        <v>0</v>
      </c>
      <c r="X30">
        <v>19.28</v>
      </c>
      <c r="Y30">
        <v>2.41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19.28</v>
      </c>
      <c r="L31" s="88">
        <v>0</v>
      </c>
      <c r="M31" s="116">
        <v>9.64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28.92</v>
      </c>
      <c r="W31">
        <v>0</v>
      </c>
      <c r="X31">
        <v>19.28</v>
      </c>
      <c r="Y31">
        <v>9.64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9.64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9.64</v>
      </c>
      <c r="W32">
        <v>0</v>
      </c>
      <c r="X32">
        <v>0</v>
      </c>
      <c r="Y32">
        <v>9.64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9.64</v>
      </c>
      <c r="L33" s="88">
        <v>0</v>
      </c>
      <c r="M33" s="116">
        <v>9.64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19.28</v>
      </c>
      <c r="W33">
        <v>0</v>
      </c>
      <c r="X33">
        <v>9.64</v>
      </c>
      <c r="Y33">
        <v>9.64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14.46</v>
      </c>
      <c r="L34" s="88">
        <v>0</v>
      </c>
      <c r="M34" s="116">
        <v>9.5399999999999991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24</v>
      </c>
      <c r="W34">
        <v>0</v>
      </c>
      <c r="X34">
        <v>14.46</v>
      </c>
      <c r="Y34">
        <v>9.5399999999999991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14.46</v>
      </c>
      <c r="L35" s="88">
        <v>0</v>
      </c>
      <c r="M35" s="116">
        <v>9.64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24.1</v>
      </c>
      <c r="W35">
        <v>0</v>
      </c>
      <c r="X35">
        <v>14.46</v>
      </c>
      <c r="Y35">
        <v>9.64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19.28</v>
      </c>
      <c r="L36" s="88">
        <v>0</v>
      </c>
      <c r="M36" s="116">
        <v>9.64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28.92</v>
      </c>
      <c r="W36">
        <v>0</v>
      </c>
      <c r="X36">
        <v>19.28</v>
      </c>
      <c r="Y36">
        <v>9.64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1.1599999999999999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1.1599999999999999</v>
      </c>
      <c r="W37">
        <v>0</v>
      </c>
      <c r="X37">
        <v>0</v>
      </c>
      <c r="Y37">
        <v>1.1599999999999999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28.92</v>
      </c>
      <c r="L38" s="88">
        <v>0</v>
      </c>
      <c r="M38" s="116">
        <v>9.64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38.56</v>
      </c>
      <c r="W38">
        <v>0</v>
      </c>
      <c r="X38">
        <v>28.92</v>
      </c>
      <c r="Y38">
        <v>9.64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28.92</v>
      </c>
      <c r="L39" s="88">
        <v>0</v>
      </c>
      <c r="M39" s="116">
        <v>9.64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38.56</v>
      </c>
      <c r="W39">
        <v>0</v>
      </c>
      <c r="X39">
        <v>28.92</v>
      </c>
      <c r="Y39">
        <v>9.64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28.92</v>
      </c>
      <c r="L40" s="88">
        <v>0</v>
      </c>
      <c r="M40" s="116">
        <v>9.64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38.56</v>
      </c>
      <c r="W40">
        <v>0</v>
      </c>
      <c r="X40">
        <v>28.92</v>
      </c>
      <c r="Y40">
        <v>9.64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28.91</v>
      </c>
      <c r="L41" s="88">
        <v>0</v>
      </c>
      <c r="M41" s="116">
        <v>8.1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37.01</v>
      </c>
      <c r="W41">
        <v>0</v>
      </c>
      <c r="X41">
        <v>28.91</v>
      </c>
      <c r="Y41">
        <v>8.1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9.5399999999999991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9.5399999999999991</v>
      </c>
      <c r="W42">
        <v>0</v>
      </c>
      <c r="X42">
        <v>0</v>
      </c>
      <c r="Y42">
        <v>9.5399999999999991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33.74</v>
      </c>
      <c r="L43" s="88">
        <v>0</v>
      </c>
      <c r="M43" s="116">
        <v>9.06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42.8</v>
      </c>
      <c r="W43">
        <v>0</v>
      </c>
      <c r="X43">
        <v>33.74</v>
      </c>
      <c r="Y43">
        <v>9.06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33.74</v>
      </c>
      <c r="L44" s="88">
        <v>0</v>
      </c>
      <c r="M44" s="116">
        <v>0.67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34.409999999999997</v>
      </c>
      <c r="W44">
        <v>0</v>
      </c>
      <c r="X44">
        <v>33.74</v>
      </c>
      <c r="Y44">
        <v>0.67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33.74</v>
      </c>
      <c r="L45" s="88">
        <v>0</v>
      </c>
      <c r="M45" s="116">
        <v>7.9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41.64</v>
      </c>
      <c r="W45">
        <v>0</v>
      </c>
      <c r="X45">
        <v>33.74</v>
      </c>
      <c r="Y45">
        <v>7.9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33.729999999999997</v>
      </c>
      <c r="L46" s="88">
        <v>0</v>
      </c>
      <c r="M46" s="116">
        <v>7.04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40.770000000000003</v>
      </c>
      <c r="W46">
        <v>0</v>
      </c>
      <c r="X46">
        <v>33.729999999999997</v>
      </c>
      <c r="Y46">
        <v>7.04</v>
      </c>
    </row>
    <row r="47" spans="7:25">
      <c r="G47" t="s">
        <v>89</v>
      </c>
      <c r="H47" s="115">
        <v>57.35</v>
      </c>
      <c r="I47" s="88">
        <v>0</v>
      </c>
      <c r="J47" s="88">
        <v>0</v>
      </c>
      <c r="K47" s="88">
        <v>0</v>
      </c>
      <c r="L47" s="88">
        <v>0</v>
      </c>
      <c r="M47" s="116">
        <v>8.8699999999999992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66.22</v>
      </c>
      <c r="W47">
        <v>57.35</v>
      </c>
      <c r="X47">
        <v>0</v>
      </c>
      <c r="Y47">
        <v>8.8699999999999992</v>
      </c>
    </row>
    <row r="48" spans="7:25">
      <c r="G48" t="s">
        <v>90</v>
      </c>
      <c r="H48" s="115">
        <v>26.41</v>
      </c>
      <c r="I48" s="88">
        <v>0</v>
      </c>
      <c r="J48" s="88">
        <v>0</v>
      </c>
      <c r="K48" s="88">
        <v>33.74</v>
      </c>
      <c r="L48" s="88">
        <v>0</v>
      </c>
      <c r="M48" s="116">
        <v>6.07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66.22</v>
      </c>
      <c r="W48">
        <v>26.41</v>
      </c>
      <c r="X48">
        <v>33.74</v>
      </c>
      <c r="Y48">
        <v>6.07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33.74</v>
      </c>
      <c r="L49" s="88">
        <v>0</v>
      </c>
      <c r="M49" s="116">
        <v>5.49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39.229999999999997</v>
      </c>
      <c r="W49">
        <v>0</v>
      </c>
      <c r="X49">
        <v>33.74</v>
      </c>
      <c r="Y49">
        <v>5.49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33.74</v>
      </c>
      <c r="L50" s="88">
        <v>0</v>
      </c>
      <c r="M50" s="116">
        <v>7.23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40.97</v>
      </c>
      <c r="W50">
        <v>0</v>
      </c>
      <c r="X50">
        <v>33.74</v>
      </c>
      <c r="Y50">
        <v>7.23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33.74</v>
      </c>
      <c r="L51" s="88">
        <v>0</v>
      </c>
      <c r="M51" s="116">
        <v>1.25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34.99</v>
      </c>
      <c r="W51">
        <v>0</v>
      </c>
      <c r="X51">
        <v>33.74</v>
      </c>
      <c r="Y51">
        <v>1.25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8.58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8.58</v>
      </c>
      <c r="W52">
        <v>0</v>
      </c>
      <c r="X52">
        <v>0</v>
      </c>
      <c r="Y52">
        <v>8.58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28.92</v>
      </c>
      <c r="L53" s="88">
        <v>0</v>
      </c>
      <c r="M53" s="116">
        <v>5.49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34.409999999999997</v>
      </c>
      <c r="W53">
        <v>0</v>
      </c>
      <c r="X53">
        <v>28.92</v>
      </c>
      <c r="Y53">
        <v>5.49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28.92</v>
      </c>
      <c r="L54" s="88">
        <v>0</v>
      </c>
      <c r="M54" s="116">
        <v>9.64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38.56</v>
      </c>
      <c r="W54">
        <v>0</v>
      </c>
      <c r="X54">
        <v>28.92</v>
      </c>
      <c r="Y54">
        <v>9.64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28.92</v>
      </c>
      <c r="L55" s="88">
        <v>0</v>
      </c>
      <c r="M55" s="116">
        <v>8.2899999999999991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37.21</v>
      </c>
      <c r="W55">
        <v>0</v>
      </c>
      <c r="X55">
        <v>28.92</v>
      </c>
      <c r="Y55">
        <v>8.2899999999999991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28.92</v>
      </c>
      <c r="L56" s="88">
        <v>0</v>
      </c>
      <c r="M56" s="116">
        <v>9.64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38.56</v>
      </c>
      <c r="W56">
        <v>0</v>
      </c>
      <c r="X56">
        <v>28.92</v>
      </c>
      <c r="Y56">
        <v>9.64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7.52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7.52</v>
      </c>
      <c r="W57">
        <v>0</v>
      </c>
      <c r="X57">
        <v>0</v>
      </c>
      <c r="Y57">
        <v>7.52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28.92</v>
      </c>
      <c r="L58" s="88">
        <v>0</v>
      </c>
      <c r="M58" s="116">
        <v>0.57999999999999996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29.5</v>
      </c>
      <c r="W58">
        <v>0</v>
      </c>
      <c r="X58">
        <v>28.92</v>
      </c>
      <c r="Y58">
        <v>0.57999999999999996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28.91</v>
      </c>
      <c r="L59" s="88">
        <v>0</v>
      </c>
      <c r="M59" s="116">
        <v>7.04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35.950000000000003</v>
      </c>
      <c r="W59">
        <v>0</v>
      </c>
      <c r="X59">
        <v>28.91</v>
      </c>
      <c r="Y59">
        <v>7.04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28.92</v>
      </c>
      <c r="L60" s="88">
        <v>0</v>
      </c>
      <c r="M60" s="116">
        <v>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36.92</v>
      </c>
      <c r="W60">
        <v>0</v>
      </c>
      <c r="X60">
        <v>28.92</v>
      </c>
      <c r="Y60">
        <v>8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28.91</v>
      </c>
      <c r="L61" s="88">
        <v>0</v>
      </c>
      <c r="M61" s="116">
        <v>8.1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37.01</v>
      </c>
      <c r="W61">
        <v>0</v>
      </c>
      <c r="X61">
        <v>28.91</v>
      </c>
      <c r="Y61">
        <v>8.1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7.33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7.33</v>
      </c>
      <c r="W62">
        <v>0</v>
      </c>
      <c r="X62">
        <v>0</v>
      </c>
      <c r="Y62">
        <v>7.33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28.92</v>
      </c>
      <c r="L63" s="88">
        <v>0</v>
      </c>
      <c r="M63" s="116">
        <v>6.07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34.99</v>
      </c>
      <c r="W63">
        <v>0</v>
      </c>
      <c r="X63">
        <v>28.92</v>
      </c>
      <c r="Y63">
        <v>6.07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28.91</v>
      </c>
      <c r="L64" s="88">
        <v>0</v>
      </c>
      <c r="M64" s="116">
        <v>7.81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36.72</v>
      </c>
      <c r="W64">
        <v>0</v>
      </c>
      <c r="X64">
        <v>28.91</v>
      </c>
      <c r="Y64">
        <v>7.81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28.91</v>
      </c>
      <c r="L65" s="88">
        <v>0</v>
      </c>
      <c r="M65" s="116">
        <v>0.1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29.01</v>
      </c>
      <c r="W65">
        <v>0</v>
      </c>
      <c r="X65">
        <v>28.91</v>
      </c>
      <c r="Y65">
        <v>0.1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28.91</v>
      </c>
      <c r="L66" s="88">
        <v>0</v>
      </c>
      <c r="M66" s="116">
        <v>8.8699999999999992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37.78</v>
      </c>
      <c r="W66">
        <v>0</v>
      </c>
      <c r="X66">
        <v>28.91</v>
      </c>
      <c r="Y66">
        <v>8.8699999999999992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8.8699999999999992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8.8699999999999992</v>
      </c>
      <c r="W67">
        <v>0</v>
      </c>
      <c r="X67">
        <v>0</v>
      </c>
      <c r="Y67">
        <v>8.8699999999999992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28.92</v>
      </c>
      <c r="L68" s="88">
        <v>0</v>
      </c>
      <c r="M68" s="116">
        <v>9.64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38.56</v>
      </c>
      <c r="W68">
        <v>0</v>
      </c>
      <c r="X68">
        <v>28.92</v>
      </c>
      <c r="Y68">
        <v>9.64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28.92</v>
      </c>
      <c r="L69" s="88">
        <v>0</v>
      </c>
      <c r="M69" s="116">
        <v>7.71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36.630000000000003</v>
      </c>
      <c r="W69">
        <v>0</v>
      </c>
      <c r="X69">
        <v>28.92</v>
      </c>
      <c r="Y69">
        <v>7.71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28.92</v>
      </c>
      <c r="L70" s="88">
        <v>0</v>
      </c>
      <c r="M70" s="116">
        <v>8.48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37.4</v>
      </c>
      <c r="W70">
        <v>0</v>
      </c>
      <c r="X70">
        <v>28.92</v>
      </c>
      <c r="Y70">
        <v>8.48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28.92</v>
      </c>
      <c r="L71" s="88">
        <v>0</v>
      </c>
      <c r="M71" s="116">
        <v>9.35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38.270000000000003</v>
      </c>
      <c r="W71">
        <v>0</v>
      </c>
      <c r="X71">
        <v>28.92</v>
      </c>
      <c r="Y71">
        <v>9.35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2.12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2.12</v>
      </c>
      <c r="W72">
        <v>0</v>
      </c>
      <c r="X72">
        <v>0</v>
      </c>
      <c r="Y72">
        <v>2.12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28.91</v>
      </c>
      <c r="L73" s="88">
        <v>0</v>
      </c>
      <c r="M73" s="116">
        <v>8.39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37.299999999999997</v>
      </c>
      <c r="W73">
        <v>0</v>
      </c>
      <c r="X73">
        <v>28.91</v>
      </c>
      <c r="Y73">
        <v>8.39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28.92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28.92</v>
      </c>
      <c r="W74">
        <v>0</v>
      </c>
      <c r="X74">
        <v>28.92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28.92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28.92</v>
      </c>
      <c r="W75">
        <v>0</v>
      </c>
      <c r="X75">
        <v>28.92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28.92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28.92</v>
      </c>
      <c r="W76">
        <v>0</v>
      </c>
      <c r="X76">
        <v>28.92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28.92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28.92</v>
      </c>
      <c r="W78">
        <v>0</v>
      </c>
      <c r="X78">
        <v>28.92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28.92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28.92</v>
      </c>
      <c r="W79">
        <v>0</v>
      </c>
      <c r="X79">
        <v>28.92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28.92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28.92</v>
      </c>
      <c r="W80">
        <v>0</v>
      </c>
      <c r="X80">
        <v>28.92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28.92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28.92</v>
      </c>
      <c r="W81">
        <v>0</v>
      </c>
      <c r="X81">
        <v>28.92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2.094E-2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0.30363999999999997</v>
      </c>
      <c r="L99" s="111">
        <f t="shared" si="1"/>
        <v>0</v>
      </c>
      <c r="M99" s="111">
        <f t="shared" si="1"/>
        <v>9.3962500000000004E-2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0.41854250000000015</v>
      </c>
      <c r="W99">
        <f t="shared" si="1"/>
        <v>2.094E-2</v>
      </c>
      <c r="X99">
        <f t="shared" si="1"/>
        <v>0.30363999999999997</v>
      </c>
      <c r="Y99">
        <f t="shared" si="1"/>
        <v>9.3962500000000004E-2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44901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14.205711117271971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82.26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522.76140782793277</v>
      </c>
      <c r="P3" s="77">
        <v>57.835082050846019</v>
      </c>
      <c r="Q3" s="77">
        <v>38.19</v>
      </c>
      <c r="R3" s="80">
        <v>0</v>
      </c>
      <c r="S3" s="80">
        <v>0</v>
      </c>
      <c r="T3" s="78">
        <f>SUMPRODUCT(LTA!F3:AJ3,LTA!F$101:AJ$101,LTA!F$103:AJ$103)</f>
        <v>25.63</v>
      </c>
      <c r="U3" s="78">
        <f>SUMPRODUCT(LTA!F3:AJ3,LTA!F$102:AJ$102,LTA!F$103:AJ$103)</f>
        <v>56.050000000000004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25.62</v>
      </c>
      <c r="AB3" s="117">
        <f>-STOA!N3</f>
        <v>-76.98</v>
      </c>
      <c r="AC3">
        <f>SUMIF(B3:AB3,"&gt;0")*$AC$2-SUMIF(B3:AB3,"&lt;0")*($AC$2/(1-$AC$2))+SUMIF(AI3:AR3,"&gt;0")*$AC$2-SUMIF(AI3:AR3,"&lt;0")*($AC$2/(1-$AC$2))</f>
        <v>8.1704851960453109</v>
      </c>
      <c r="AD3">
        <f>SUM(B3:AB3,AI3:AR3)-AC3</f>
        <v>709.40171580000538</v>
      </c>
      <c r="AE3">
        <f>'IDT-1'!B3</f>
        <v>0</v>
      </c>
      <c r="AF3" s="26"/>
      <c r="AG3">
        <f>SUM(AD3:AF3)+AT3</f>
        <v>709.40171580000538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14.205711117271971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82.26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517.32211242645189</v>
      </c>
      <c r="P4" s="77">
        <v>57.835082050846019</v>
      </c>
      <c r="Q4" s="77">
        <v>38.19</v>
      </c>
      <c r="R4" s="80">
        <v>0</v>
      </c>
      <c r="S4" s="80">
        <v>0</v>
      </c>
      <c r="T4" s="78">
        <f>SUMPRODUCT(LTA!F4:AJ4,LTA!F$101:AJ$101,LTA!F$103:AJ$103)</f>
        <v>25.160000000000004</v>
      </c>
      <c r="U4" s="78">
        <f>SUMPRODUCT(LTA!F4:AJ4,LTA!F$102:AJ$102,LTA!F$103:AJ$103)</f>
        <v>55.75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25.62</v>
      </c>
      <c r="AB4" s="117">
        <f>-STOA!N4</f>
        <v>-76.98</v>
      </c>
      <c r="AC4">
        <f t="shared" ref="AC4:AC67" si="0">SUMIF(B4:AB4,"&gt;0")*$AC$2-SUMIF(B4:AB4,"&lt;0")*($AC$2/(1-$AC$2))+SUMIF(AI4:AR4,"&gt;0")*$AC$2-SUMIF(AI4:AR4,"&lt;0")*($AC$2/(1-$AC$2))</f>
        <v>8.3466747120893583</v>
      </c>
      <c r="AD4">
        <f t="shared" ref="AD4:AD67" si="1">SUM(B4:AB4,AI4:AR4)-AC4</f>
        <v>677.0162308824805</v>
      </c>
      <c r="AE4">
        <f>'IDT-1'!B4</f>
        <v>0</v>
      </c>
      <c r="AF4" s="26"/>
      <c r="AG4">
        <f t="shared" ref="AG4:AG67" si="2">SUM(AD4:AF4)+AT4</f>
        <v>677.0162308824805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14.205711117271971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82.26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602.87793156258283</v>
      </c>
      <c r="P5" s="77">
        <v>57.835082050846019</v>
      </c>
      <c r="Q5" s="77">
        <v>38.19</v>
      </c>
      <c r="R5" s="80">
        <v>0</v>
      </c>
      <c r="S5" s="80">
        <v>0</v>
      </c>
      <c r="T5" s="78">
        <f>SUMPRODUCT(LTA!F5:AJ5,LTA!F$101:AJ$101,LTA!F$103:AJ$103)</f>
        <v>24.62</v>
      </c>
      <c r="U5" s="78">
        <f>SUMPRODUCT(LTA!F5:AJ5,LTA!F$102:AJ$102,LTA!F$103:AJ$103)</f>
        <v>54.980000000000004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25.62</v>
      </c>
      <c r="AB5" s="117">
        <f>-STOA!N5</f>
        <v>-76.98</v>
      </c>
      <c r="AC5">
        <f t="shared" si="0"/>
        <v>8.9371097526099916</v>
      </c>
      <c r="AD5">
        <f t="shared" si="1"/>
        <v>777.67161497809093</v>
      </c>
      <c r="AE5">
        <f>'IDT-1'!B5</f>
        <v>0</v>
      </c>
      <c r="AF5" s="26"/>
      <c r="AG5">
        <f t="shared" si="2"/>
        <v>777.67161497809093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14.205711117271971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82.26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615.12382724878614</v>
      </c>
      <c r="P6" s="77">
        <v>57.835082050846019</v>
      </c>
      <c r="Q6" s="77">
        <v>38.19</v>
      </c>
      <c r="R6" s="80">
        <v>0</v>
      </c>
      <c r="S6" s="80">
        <v>0</v>
      </c>
      <c r="T6" s="78">
        <f>SUMPRODUCT(LTA!F6:AJ6,LTA!F$101:AJ$101,LTA!F$103:AJ$103)</f>
        <v>24.01</v>
      </c>
      <c r="U6" s="78">
        <f>SUMPRODUCT(LTA!F6:AJ6,LTA!F$102:AJ$102,LTA!F$103:AJ$103)</f>
        <v>54.6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25.62</v>
      </c>
      <c r="AB6" s="117">
        <f>-STOA!N6</f>
        <v>-76.98</v>
      </c>
      <c r="AC6">
        <f t="shared" si="0"/>
        <v>9.1870898025259002</v>
      </c>
      <c r="AD6">
        <f t="shared" si="1"/>
        <v>771.67753061437838</v>
      </c>
      <c r="AE6">
        <f>'IDT-1'!B6</f>
        <v>0</v>
      </c>
      <c r="AF6" s="26"/>
      <c r="AG6">
        <f t="shared" si="2"/>
        <v>771.67753061437838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14.205711117271971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82.26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616.20843647998618</v>
      </c>
      <c r="P7" s="77">
        <v>57.835082050846019</v>
      </c>
      <c r="Q7" s="77">
        <v>38.19</v>
      </c>
      <c r="R7" s="80">
        <v>0</v>
      </c>
      <c r="S7" s="80">
        <v>0</v>
      </c>
      <c r="T7" s="78">
        <f>SUMPRODUCT(LTA!F7:AJ7,LTA!F$101:AJ$101,LTA!F$103:AJ$103)</f>
        <v>23.64</v>
      </c>
      <c r="U7" s="78">
        <f>SUMPRODUCT(LTA!F7:AJ7,LTA!F$102:AJ$102,LTA!F$103:AJ$103)</f>
        <v>54.32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25.62</v>
      </c>
      <c r="AB7" s="117">
        <f>-STOA!N7</f>
        <v>-76.98</v>
      </c>
      <c r="AC7">
        <f t="shared" si="0"/>
        <v>9.6614551224368128</v>
      </c>
      <c r="AD7">
        <f t="shared" si="1"/>
        <v>718.6377745256674</v>
      </c>
      <c r="AE7">
        <f>'IDT-1'!B7</f>
        <v>0</v>
      </c>
      <c r="AF7" s="26"/>
      <c r="AG7">
        <f t="shared" si="2"/>
        <v>718.6377745256674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-107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3.3068305212229778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82.26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616.20843647998618</v>
      </c>
      <c r="P8" s="77">
        <v>57.835082050846019</v>
      </c>
      <c r="Q8" s="77">
        <v>15.424571597983993</v>
      </c>
      <c r="R8" s="80">
        <v>0</v>
      </c>
      <c r="S8" s="80">
        <v>0</v>
      </c>
      <c r="T8" s="78">
        <f>SUMPRODUCT(LTA!F8:AJ8,LTA!F$101:AJ$101,LTA!F$103:AJ$103)</f>
        <v>28.7</v>
      </c>
      <c r="U8" s="78">
        <f>SUMPRODUCT(LTA!F8:AJ8,LTA!F$102:AJ$102,LTA!F$103:AJ$103)</f>
        <v>53.78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25.62</v>
      </c>
      <c r="AB8" s="117">
        <f>-STOA!N8</f>
        <v>-76.98</v>
      </c>
      <c r="AC8">
        <f t="shared" si="0"/>
        <v>9.2629351628987155</v>
      </c>
      <c r="AD8">
        <f t="shared" si="1"/>
        <v>705.89198548714046</v>
      </c>
      <c r="AE8">
        <f>'IDT-1'!B8</f>
        <v>0</v>
      </c>
      <c r="AF8" s="26"/>
      <c r="AG8">
        <f t="shared" si="2"/>
        <v>705.89198548714046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-91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14.205711117271971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82.26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580.06976164608079</v>
      </c>
      <c r="P9" s="77">
        <v>57.835082050846019</v>
      </c>
      <c r="Q9" s="77">
        <v>15.424571597983993</v>
      </c>
      <c r="R9" s="80">
        <v>0</v>
      </c>
      <c r="S9" s="80">
        <v>0</v>
      </c>
      <c r="T9" s="78">
        <f>SUMPRODUCT(LTA!F9:AJ9,LTA!F$101:AJ$101,LTA!F$103:AJ$103)</f>
        <v>28.4</v>
      </c>
      <c r="U9" s="78">
        <f>SUMPRODUCT(LTA!F9:AJ9,LTA!F$102:AJ$102,LTA!F$103:AJ$103)</f>
        <v>53.300000000000004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25.62</v>
      </c>
      <c r="AB9" s="117">
        <f>-STOA!N9</f>
        <v>-76.98</v>
      </c>
      <c r="AC9">
        <f t="shared" si="0"/>
        <v>9.1493766313941194</v>
      </c>
      <c r="AD9">
        <f t="shared" si="1"/>
        <v>666.98574978078864</v>
      </c>
      <c r="AE9">
        <f>'IDT-1'!B9</f>
        <v>0</v>
      </c>
      <c r="AF9" s="26"/>
      <c r="AG9">
        <f t="shared" si="2"/>
        <v>666.98574978078864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-104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14.205711117271971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82.26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596.78185984608069</v>
      </c>
      <c r="P10" s="77">
        <v>57.835082050846019</v>
      </c>
      <c r="Q10" s="77">
        <v>15.424571597983993</v>
      </c>
      <c r="R10" s="80">
        <v>0</v>
      </c>
      <c r="S10" s="80">
        <v>0</v>
      </c>
      <c r="T10" s="78">
        <f>SUMPRODUCT(LTA!F10:AJ10,LTA!F$101:AJ$101,LTA!F$103:AJ$103)</f>
        <v>28.16</v>
      </c>
      <c r="U10" s="78">
        <f>SUMPRODUCT(LTA!F10:AJ10,LTA!F$102:AJ$102,LTA!F$103:AJ$103)</f>
        <v>52.82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25.62</v>
      </c>
      <c r="AB10" s="117">
        <f>-STOA!N10</f>
        <v>-76.98</v>
      </c>
      <c r="AC10">
        <f t="shared" si="0"/>
        <v>9.4321571359092431</v>
      </c>
      <c r="AD10">
        <f t="shared" si="1"/>
        <v>666.69506747627349</v>
      </c>
      <c r="AE10">
        <f>'IDT-1'!B10</f>
        <v>0</v>
      </c>
      <c r="AF10" s="26"/>
      <c r="AG10">
        <f t="shared" si="2"/>
        <v>666.69506747627349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-120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14.205711117271971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82.26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531.05263017046548</v>
      </c>
      <c r="P11" s="77">
        <v>57.835082050846019</v>
      </c>
      <c r="Q11" s="77">
        <v>15.424571597983993</v>
      </c>
      <c r="R11" s="80">
        <v>0</v>
      </c>
      <c r="S11" s="80">
        <v>0</v>
      </c>
      <c r="T11" s="78">
        <f>SUMPRODUCT(LTA!F11:AJ11,LTA!F$101:AJ$101,LTA!F$103:AJ$103)</f>
        <v>28.590000000000003</v>
      </c>
      <c r="U11" s="78">
        <f>SUMPRODUCT(LTA!F11:AJ11,LTA!F$102:AJ$102,LTA!F$103:AJ$103)</f>
        <v>54.550000000000004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25.62</v>
      </c>
      <c r="AB11" s="117">
        <f>-STOA!N11</f>
        <v>-76.98</v>
      </c>
      <c r="AC11">
        <f t="shared" si="0"/>
        <v>8.1891320955547879</v>
      </c>
      <c r="AD11">
        <f t="shared" si="1"/>
        <v>681.36886284101274</v>
      </c>
      <c r="AE11">
        <f>'IDT-1'!B11</f>
        <v>0</v>
      </c>
      <c r="AF11" s="26"/>
      <c r="AG11">
        <f t="shared" si="2"/>
        <v>681.36886284101274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-43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14.205711117271971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82.26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531.05142766479048</v>
      </c>
      <c r="P12" s="77">
        <v>57.835082050846019</v>
      </c>
      <c r="Q12" s="77">
        <v>15.424571597983993</v>
      </c>
      <c r="R12" s="80">
        <v>0</v>
      </c>
      <c r="S12" s="80">
        <v>0</v>
      </c>
      <c r="T12" s="78">
        <f>SUMPRODUCT(LTA!F12:AJ12,LTA!F$101:AJ$101,LTA!F$103:AJ$103)</f>
        <v>28.39</v>
      </c>
      <c r="U12" s="78">
        <f>SUMPRODUCT(LTA!F12:AJ12,LTA!F$102:AJ$102,LTA!F$103:AJ$103)</f>
        <v>54.31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25.62</v>
      </c>
      <c r="AB12" s="117">
        <f>-STOA!N12</f>
        <v>-76.98</v>
      </c>
      <c r="AC12">
        <f t="shared" si="0"/>
        <v>8.2207620235936307</v>
      </c>
      <c r="AD12">
        <f t="shared" si="1"/>
        <v>676.89603040729901</v>
      </c>
      <c r="AE12">
        <f>'IDT-1'!B12</f>
        <v>0</v>
      </c>
      <c r="AF12" s="26"/>
      <c r="AG12">
        <f t="shared" si="2"/>
        <v>676.89603040729901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14.205711117271971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82.26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529.9934996594119</v>
      </c>
      <c r="P13" s="77">
        <v>57.835082050846019</v>
      </c>
      <c r="Q13" s="77">
        <v>15.424571597983993</v>
      </c>
      <c r="R13" s="80">
        <v>0</v>
      </c>
      <c r="S13" s="80">
        <v>0</v>
      </c>
      <c r="T13" s="78">
        <f>SUMPRODUCT(LTA!F13:AJ13,LTA!F$101:AJ$101,LTA!F$103:AJ$103)</f>
        <v>27.970000000000002</v>
      </c>
      <c r="U13" s="78">
        <f>SUMPRODUCT(LTA!F13:AJ13,LTA!F$102:AJ$102,LTA!F$103:AJ$103)</f>
        <v>54.17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25.62</v>
      </c>
      <c r="AB13" s="117">
        <f>-STOA!N13</f>
        <v>-76.98</v>
      </c>
      <c r="AC13">
        <f t="shared" si="0"/>
        <v>8.5172587204231363</v>
      </c>
      <c r="AD13">
        <f t="shared" si="1"/>
        <v>639.98160570509083</v>
      </c>
      <c r="AE13">
        <f>'IDT-1'!B13</f>
        <v>0</v>
      </c>
      <c r="AF13" s="26"/>
      <c r="AG13">
        <f t="shared" si="2"/>
        <v>639.98160570509083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14.205711117271971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82.26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529.99235137554092</v>
      </c>
      <c r="P14" s="77">
        <v>57.835082050846019</v>
      </c>
      <c r="Q14" s="77">
        <v>15.424571597983993</v>
      </c>
      <c r="R14" s="80">
        <v>0</v>
      </c>
      <c r="S14" s="80">
        <v>0</v>
      </c>
      <c r="T14" s="78">
        <f>SUMPRODUCT(LTA!F14:AJ14,LTA!F$101:AJ$101,LTA!F$103:AJ$103)</f>
        <v>27.54</v>
      </c>
      <c r="U14" s="78">
        <f>SUMPRODUCT(LTA!F14:AJ14,LTA!F$102:AJ$102,LTA!F$103:AJ$103)</f>
        <v>54.16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25.62</v>
      </c>
      <c r="AB14" s="117">
        <f>-STOA!N14</f>
        <v>-76.98</v>
      </c>
      <c r="AC14">
        <f t="shared" si="0"/>
        <v>8.5488891256138508</v>
      </c>
      <c r="AD14">
        <f t="shared" si="1"/>
        <v>635.50882701602904</v>
      </c>
      <c r="AE14">
        <f>'IDT-1'!B14</f>
        <v>0</v>
      </c>
      <c r="AF14" s="26"/>
      <c r="AG14">
        <f t="shared" si="2"/>
        <v>635.50882701602904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14.205711117271971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82.26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500.30022455331624</v>
      </c>
      <c r="P15" s="77">
        <v>57.835082050846019</v>
      </c>
      <c r="Q15" s="77">
        <v>15.424571597983993</v>
      </c>
      <c r="R15" s="80">
        <v>0</v>
      </c>
      <c r="S15" s="80">
        <v>0</v>
      </c>
      <c r="T15" s="78">
        <f>SUMPRODUCT(LTA!F15:AJ15,LTA!F$101:AJ$101,LTA!F$103:AJ$103)</f>
        <v>20.41</v>
      </c>
      <c r="U15" s="78">
        <f>SUMPRODUCT(LTA!F15:AJ15,LTA!F$102:AJ$102,LTA!F$103:AJ$103)</f>
        <v>53.97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25.62</v>
      </c>
      <c r="AB15" s="117">
        <f>-STOA!N15</f>
        <v>-76.98</v>
      </c>
      <c r="AC15">
        <f t="shared" si="0"/>
        <v>8.054497986656564</v>
      </c>
      <c r="AD15">
        <f t="shared" si="1"/>
        <v>617.9910913327617</v>
      </c>
      <c r="AE15">
        <f>'IDT-1'!B15</f>
        <v>0</v>
      </c>
      <c r="AF15" s="26"/>
      <c r="AG15">
        <f t="shared" si="2"/>
        <v>617.9910913327617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14.205711117271971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82.26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483.58694761954916</v>
      </c>
      <c r="P16" s="77">
        <v>57.835082050846019</v>
      </c>
      <c r="Q16" s="77">
        <v>15.424571597983993</v>
      </c>
      <c r="R16" s="80">
        <v>0</v>
      </c>
      <c r="S16" s="80">
        <v>0</v>
      </c>
      <c r="T16" s="78">
        <f>SUMPRODUCT(LTA!F16:AJ16,LTA!F$101:AJ$101,LTA!F$103:AJ$103)</f>
        <v>19.29</v>
      </c>
      <c r="U16" s="78">
        <f>SUMPRODUCT(LTA!F16:AJ16,LTA!F$102:AJ$102,LTA!F$103:AJ$103)</f>
        <v>53.930000000000007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25.62</v>
      </c>
      <c r="AB16" s="117">
        <f>-STOA!N16</f>
        <v>-76.98</v>
      </c>
      <c r="AC16">
        <f t="shared" si="0"/>
        <v>7.7374068542398984</v>
      </c>
      <c r="AD16">
        <f t="shared" si="1"/>
        <v>618.43490553141135</v>
      </c>
      <c r="AE16">
        <f>'IDT-1'!B16</f>
        <v>0</v>
      </c>
      <c r="AF16" s="26"/>
      <c r="AG16">
        <f t="shared" si="2"/>
        <v>618.43490553141135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14.205711117271971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82.26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484.15097002348665</v>
      </c>
      <c r="P17" s="77">
        <v>57.835082050846019</v>
      </c>
      <c r="Q17" s="77">
        <v>15.424571597983993</v>
      </c>
      <c r="R17" s="80">
        <v>0</v>
      </c>
      <c r="S17" s="80">
        <v>0</v>
      </c>
      <c r="T17" s="78">
        <f>SUMPRODUCT(LTA!F17:AJ17,LTA!F$101:AJ$101,LTA!F$103:AJ$103)</f>
        <v>19.509999999999998</v>
      </c>
      <c r="U17" s="78">
        <f>SUMPRODUCT(LTA!F17:AJ17,LTA!F$102:AJ$102,LTA!F$103:AJ$103)</f>
        <v>61.24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25.62</v>
      </c>
      <c r="AB17" s="117">
        <f>-STOA!N17</f>
        <v>-76.98</v>
      </c>
      <c r="AC17">
        <f t="shared" si="0"/>
        <v>7.7908779963501562</v>
      </c>
      <c r="AD17">
        <f t="shared" si="1"/>
        <v>628.47545679323855</v>
      </c>
      <c r="AE17">
        <f>'IDT-1'!B17</f>
        <v>0</v>
      </c>
      <c r="AF17" s="26"/>
      <c r="AG17">
        <f t="shared" si="2"/>
        <v>628.47545679323855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14.205711117271971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82.26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484.14963745024522</v>
      </c>
      <c r="P18" s="77">
        <v>57.835082050846019</v>
      </c>
      <c r="Q18" s="77">
        <v>15.424571597983993</v>
      </c>
      <c r="R18" s="80">
        <v>0</v>
      </c>
      <c r="S18" s="80">
        <v>0</v>
      </c>
      <c r="T18" s="78">
        <f>SUMPRODUCT(LTA!F18:AJ18,LTA!F$101:AJ$101,LTA!F$103:AJ$103)</f>
        <v>19.62</v>
      </c>
      <c r="U18" s="78">
        <f>SUMPRODUCT(LTA!F18:AJ18,LTA!F$102:AJ$102,LTA!F$103:AJ$103)</f>
        <v>60.92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25.62</v>
      </c>
      <c r="AB18" s="117">
        <f>-STOA!N18</f>
        <v>-76.98</v>
      </c>
      <c r="AC18">
        <f t="shared" si="0"/>
        <v>7.7179932495280692</v>
      </c>
      <c r="AD18">
        <f t="shared" si="1"/>
        <v>636.33700896681921</v>
      </c>
      <c r="AE18">
        <f>'IDT-1'!B18</f>
        <v>0</v>
      </c>
      <c r="AF18" s="26"/>
      <c r="AG18">
        <f t="shared" si="2"/>
        <v>636.33700896681921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14.205711117271971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82.26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466.04618631954582</v>
      </c>
      <c r="P19" s="77">
        <v>57.835082050846019</v>
      </c>
      <c r="Q19" s="77">
        <v>14.88558814814815</v>
      </c>
      <c r="R19" s="80">
        <v>0</v>
      </c>
      <c r="S19" s="80">
        <v>0</v>
      </c>
      <c r="T19" s="78">
        <f>SUMPRODUCT(LTA!F19:AJ19,LTA!F$101:AJ$101,LTA!F$103:AJ$103)</f>
        <v>19.79</v>
      </c>
      <c r="U19" s="78">
        <f>SUMPRODUCT(LTA!F19:AJ19,LTA!F$102:AJ$102,LTA!F$103:AJ$103)</f>
        <v>60.55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25.62</v>
      </c>
      <c r="AB19" s="117">
        <f>-STOA!N19</f>
        <v>-76.98</v>
      </c>
      <c r="AC19">
        <f t="shared" si="0"/>
        <v>7.2059328518537402</v>
      </c>
      <c r="AD19">
        <f t="shared" si="1"/>
        <v>657.00663478395813</v>
      </c>
      <c r="AE19">
        <f>'IDT-1'!B19</f>
        <v>0</v>
      </c>
      <c r="AF19" s="26"/>
      <c r="AG19">
        <f t="shared" si="2"/>
        <v>657.00663478395813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14.205711117271971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82.26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470.93346364968198</v>
      </c>
      <c r="P20" s="77">
        <v>57.835082050846019</v>
      </c>
      <c r="Q20" s="77">
        <v>14.88558814814815</v>
      </c>
      <c r="R20" s="80">
        <v>0</v>
      </c>
      <c r="S20" s="80">
        <v>0</v>
      </c>
      <c r="T20" s="78">
        <f>SUMPRODUCT(LTA!F20:AJ20,LTA!F$101:AJ$101,LTA!F$103:AJ$103)</f>
        <v>20.03</v>
      </c>
      <c r="U20" s="78">
        <f>SUMPRODUCT(LTA!F20:AJ20,LTA!F$102:AJ$102,LTA!F$103:AJ$103)</f>
        <v>60.17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25.62</v>
      </c>
      <c r="AB20" s="117">
        <f>-STOA!N20</f>
        <v>-76.98</v>
      </c>
      <c r="AC20">
        <f t="shared" si="0"/>
        <v>7.247708892358939</v>
      </c>
      <c r="AD20">
        <f t="shared" si="1"/>
        <v>661.71213607358914</v>
      </c>
      <c r="AE20">
        <f>'IDT-1'!B20</f>
        <v>0</v>
      </c>
      <c r="AF20" s="26"/>
      <c r="AG20">
        <f t="shared" si="2"/>
        <v>661.71213607358914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14.205711117271971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82.26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482.0025525675477</v>
      </c>
      <c r="P21" s="77">
        <v>57.835082050846019</v>
      </c>
      <c r="Q21" s="77">
        <v>14.88558814814815</v>
      </c>
      <c r="R21" s="80">
        <v>0</v>
      </c>
      <c r="S21" s="80">
        <v>0</v>
      </c>
      <c r="T21" s="78">
        <f>SUMPRODUCT(LTA!F21:AJ21,LTA!F$101:AJ$101,LTA!F$103:AJ$103)</f>
        <v>16.189999999999998</v>
      </c>
      <c r="U21" s="78">
        <f>SUMPRODUCT(LTA!F21:AJ21,LTA!F$102:AJ$102,LTA!F$103:AJ$103)</f>
        <v>59.59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25.62</v>
      </c>
      <c r="AB21" s="117">
        <f>-STOA!N21</f>
        <v>-76.98</v>
      </c>
      <c r="AC21">
        <f t="shared" si="0"/>
        <v>7.3656208748361589</v>
      </c>
      <c r="AD21">
        <f t="shared" si="1"/>
        <v>674.99331300897779</v>
      </c>
      <c r="AE21">
        <f>'IDT-1'!B21</f>
        <v>0</v>
      </c>
      <c r="AF21" s="26"/>
      <c r="AG21">
        <f t="shared" si="2"/>
        <v>674.99331300897779</v>
      </c>
      <c r="AI21" s="75">
        <f>PXIL!H21</f>
        <v>0</v>
      </c>
      <c r="AJ21" s="75">
        <f>PXIL!N21</f>
        <v>0</v>
      </c>
      <c r="AK21" s="75">
        <f>RTM_IEX!H21</f>
        <v>6.75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14.205711117271971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82.26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498.13722338508853</v>
      </c>
      <c r="P22" s="77">
        <v>57.835082050846019</v>
      </c>
      <c r="Q22" s="77">
        <v>14.88558814814815</v>
      </c>
      <c r="R22" s="80">
        <v>0</v>
      </c>
      <c r="S22" s="80">
        <v>0</v>
      </c>
      <c r="T22" s="78">
        <f>SUMPRODUCT(LTA!F22:AJ22,LTA!F$101:AJ$101,LTA!F$103:AJ$103)</f>
        <v>16.259999999999998</v>
      </c>
      <c r="U22" s="78">
        <f>SUMPRODUCT(LTA!F22:AJ22,LTA!F$102:AJ$102,LTA!F$103:AJ$103)</f>
        <v>59.370000000000005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25.62</v>
      </c>
      <c r="AB22" s="117">
        <f>-STOA!N22</f>
        <v>-76.98</v>
      </c>
      <c r="AC22">
        <f t="shared" si="0"/>
        <v>7.6334459780305179</v>
      </c>
      <c r="AD22">
        <f t="shared" si="1"/>
        <v>705.16015872332423</v>
      </c>
      <c r="AE22">
        <f>'IDT-1'!B22</f>
        <v>0</v>
      </c>
      <c r="AF22" s="26"/>
      <c r="AG22">
        <f t="shared" si="2"/>
        <v>705.16015872332423</v>
      </c>
      <c r="AI22" s="75">
        <f>PXIL!H22</f>
        <v>0</v>
      </c>
      <c r="AJ22" s="75">
        <f>PXIL!N22</f>
        <v>0</v>
      </c>
      <c r="AK22" s="75">
        <f>RTM_IEX!H22</f>
        <v>21.2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14.205711117271971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82.26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635.46684637080159</v>
      </c>
      <c r="P23" s="77">
        <v>57.835082050846019</v>
      </c>
      <c r="Q23" s="77">
        <v>14.46</v>
      </c>
      <c r="R23" s="80">
        <v>0</v>
      </c>
      <c r="S23" s="80">
        <v>0</v>
      </c>
      <c r="T23" s="78">
        <f>SUMPRODUCT(LTA!F23:AJ23,LTA!F$101:AJ$101,LTA!F$103:AJ$103)</f>
        <v>15.1</v>
      </c>
      <c r="U23" s="78">
        <f>SUMPRODUCT(LTA!F23:AJ23,LTA!F$102:AJ$102,LTA!F$103:AJ$103)</f>
        <v>62.65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25.62</v>
      </c>
      <c r="AB23" s="117">
        <f>-STOA!N23</f>
        <v>-76.98</v>
      </c>
      <c r="AC23">
        <f t="shared" si="0"/>
        <v>9.3450351762879347</v>
      </c>
      <c r="AD23">
        <f t="shared" si="1"/>
        <v>745.27260436263168</v>
      </c>
      <c r="AE23">
        <f>'IDT-1'!B23</f>
        <v>0</v>
      </c>
      <c r="AF23" s="26"/>
      <c r="AG23">
        <f t="shared" si="2"/>
        <v>745.27260436263168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-76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14.205711117271971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82.26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659.72062294785246</v>
      </c>
      <c r="P24" s="77">
        <v>57.835082050846019</v>
      </c>
      <c r="Q24" s="77">
        <v>14.46</v>
      </c>
      <c r="R24" s="80">
        <v>0</v>
      </c>
      <c r="S24" s="80">
        <v>0</v>
      </c>
      <c r="T24" s="78">
        <f>SUMPRODUCT(LTA!F24:AJ24,LTA!F$101:AJ$101,LTA!F$103:AJ$103)</f>
        <v>14.9</v>
      </c>
      <c r="U24" s="78">
        <f>SUMPRODUCT(LTA!F24:AJ24,LTA!F$102:AJ$102,LTA!F$103:AJ$103)</f>
        <v>61.94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25.62</v>
      </c>
      <c r="AB24" s="117">
        <f>-STOA!N24</f>
        <v>-76.98</v>
      </c>
      <c r="AC24">
        <f t="shared" si="0"/>
        <v>9.3018728395445116</v>
      </c>
      <c r="AD24">
        <f t="shared" si="1"/>
        <v>796.65954327642601</v>
      </c>
      <c r="AE24">
        <f>'IDT-1'!B24</f>
        <v>0</v>
      </c>
      <c r="AF24" s="26"/>
      <c r="AG24">
        <f t="shared" si="2"/>
        <v>796.65954327642601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-48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14.205711117271971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82.26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715.73415822053585</v>
      </c>
      <c r="P25" s="77">
        <v>67.47</v>
      </c>
      <c r="Q25" s="77">
        <v>38.19</v>
      </c>
      <c r="R25" s="80">
        <v>0</v>
      </c>
      <c r="S25" s="80">
        <v>0</v>
      </c>
      <c r="T25" s="78">
        <f>SUMPRODUCT(LTA!F25:AJ25,LTA!F$101:AJ$101,LTA!F$103:AJ$103)</f>
        <v>14.73</v>
      </c>
      <c r="U25" s="78">
        <f>SUMPRODUCT(LTA!F25:AJ25,LTA!F$102:AJ$102,LTA!F$103:AJ$103)</f>
        <v>61.07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25.62</v>
      </c>
      <c r="AB25" s="117">
        <f>-STOA!N25</f>
        <v>-76.98</v>
      </c>
      <c r="AC25">
        <f t="shared" si="0"/>
        <v>9.6886136169200867</v>
      </c>
      <c r="AD25">
        <f t="shared" si="1"/>
        <v>928.61125572088781</v>
      </c>
      <c r="AE25">
        <f>'IDT-1'!B25</f>
        <v>0</v>
      </c>
      <c r="AF25" s="26"/>
      <c r="AG25">
        <f t="shared" si="2"/>
        <v>928.61125572088781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14.205711117271971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82.26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736.89448284883633</v>
      </c>
      <c r="P26" s="77">
        <v>96.39</v>
      </c>
      <c r="Q26" s="77">
        <v>38.19</v>
      </c>
      <c r="R26" s="80">
        <v>0</v>
      </c>
      <c r="S26" s="80">
        <v>0</v>
      </c>
      <c r="T26" s="78">
        <f>SUMPRODUCT(LTA!F26:AJ26,LTA!F$101:AJ$101,LTA!F$103:AJ$103)</f>
        <v>14.57</v>
      </c>
      <c r="U26" s="78">
        <f>SUMPRODUCT(LTA!F26:AJ26,LTA!F$102:AJ$102,LTA!F$103:AJ$103)</f>
        <v>48.03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25.62</v>
      </c>
      <c r="AB26" s="117">
        <f>-STOA!N26</f>
        <v>-76.98</v>
      </c>
      <c r="AC26">
        <f t="shared" si="0"/>
        <v>10.155210514004256</v>
      </c>
      <c r="AD26">
        <f t="shared" si="1"/>
        <v>949.02498345210415</v>
      </c>
      <c r="AE26">
        <f>'IDT-1'!B26</f>
        <v>51</v>
      </c>
      <c r="AF26" s="26"/>
      <c r="AG26">
        <f t="shared" si="2"/>
        <v>1000.0249834521042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14.205711117271971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756.00793804057093</v>
      </c>
      <c r="P27" s="77">
        <v>117.8154830547462</v>
      </c>
      <c r="Q27" s="77">
        <v>38.19</v>
      </c>
      <c r="R27" s="80">
        <v>0</v>
      </c>
      <c r="S27" s="80">
        <v>0</v>
      </c>
      <c r="T27" s="78">
        <f>SUMPRODUCT(LTA!F27:AJ27,LTA!F$101:AJ$101,LTA!F$103:AJ$103)</f>
        <v>15.07</v>
      </c>
      <c r="U27" s="78">
        <f>SUMPRODUCT(LTA!F27:AJ27,LTA!F$102:AJ$102,LTA!F$103:AJ$103)</f>
        <v>47.69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34.700000000000003</v>
      </c>
      <c r="Z27" s="75">
        <f>IEX!N27</f>
        <v>0</v>
      </c>
      <c r="AA27" s="117">
        <f>STOA!H27</f>
        <v>25.710000000000004</v>
      </c>
      <c r="AB27" s="117">
        <f>-STOA!N27</f>
        <v>-236.25</v>
      </c>
      <c r="AC27">
        <f t="shared" si="0"/>
        <v>12.295679433688703</v>
      </c>
      <c r="AD27">
        <f t="shared" si="1"/>
        <v>856.10345277890042</v>
      </c>
      <c r="AE27">
        <f>'IDT-1'!B27</f>
        <v>241.25800000000001</v>
      </c>
      <c r="AF27" s="26"/>
      <c r="AG27">
        <f t="shared" si="2"/>
        <v>1097.3614527789005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-27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14.205711117271971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75.8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823.37384248055685</v>
      </c>
      <c r="P28" s="77">
        <v>117.8154830547462</v>
      </c>
      <c r="Q28" s="77">
        <v>38.19</v>
      </c>
      <c r="R28" s="80">
        <v>1.7</v>
      </c>
      <c r="S28" s="80">
        <v>0</v>
      </c>
      <c r="T28" s="78">
        <f>SUMPRODUCT(LTA!F28:AJ28,LTA!F$101:AJ$101,LTA!F$103:AJ$103)</f>
        <v>15.6</v>
      </c>
      <c r="U28" s="78">
        <f>SUMPRODUCT(LTA!F28:AJ28,LTA!F$102:AJ$102,LTA!F$103:AJ$103)</f>
        <v>47.620000000000005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102.17</v>
      </c>
      <c r="Z28" s="75">
        <f>IEX!N28</f>
        <v>0</v>
      </c>
      <c r="AA28" s="117">
        <f>STOA!H28</f>
        <v>100.58000000000001</v>
      </c>
      <c r="AB28" s="117">
        <f>-STOA!N28</f>
        <v>-236.25</v>
      </c>
      <c r="AC28">
        <f t="shared" si="0"/>
        <v>13.987835734972039</v>
      </c>
      <c r="AD28">
        <f t="shared" si="1"/>
        <v>1072.8172009176028</v>
      </c>
      <c r="AE28">
        <f>'IDT-1'!B28</f>
        <v>158.46199999999999</v>
      </c>
      <c r="AF28" s="26"/>
      <c r="AG28">
        <f t="shared" si="2"/>
        <v>1231.2792009176028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-14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14.205711117271971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75.8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845.87227061920805</v>
      </c>
      <c r="P29" s="77">
        <v>117.8154830547462</v>
      </c>
      <c r="Q29" s="77">
        <v>38.19</v>
      </c>
      <c r="R29" s="80">
        <v>6.86</v>
      </c>
      <c r="S29" s="80">
        <v>0</v>
      </c>
      <c r="T29" s="78">
        <f>SUMPRODUCT(LTA!F29:AJ29,LTA!F$101:AJ$101,LTA!F$103:AJ$103)</f>
        <v>16.190000000000001</v>
      </c>
      <c r="U29" s="78">
        <f>SUMPRODUCT(LTA!F29:AJ29,LTA!F$102:AJ$102,LTA!F$103:AJ$103)</f>
        <v>54.72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328.06</v>
      </c>
      <c r="AB29" s="117">
        <f>-STOA!N29</f>
        <v>-236.25</v>
      </c>
      <c r="AC29">
        <f t="shared" si="0"/>
        <v>15.419386157636559</v>
      </c>
      <c r="AD29">
        <f t="shared" si="1"/>
        <v>1230.0440786335896</v>
      </c>
      <c r="AE29">
        <f>'IDT-1'!B29</f>
        <v>95.739000000000004</v>
      </c>
      <c r="AF29" s="26"/>
      <c r="AG29">
        <f t="shared" si="2"/>
        <v>1325.7830786335896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14.205711117271971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75.8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845.8055189811447</v>
      </c>
      <c r="P30" s="77">
        <v>117.8154830547462</v>
      </c>
      <c r="Q30" s="77">
        <v>38.19</v>
      </c>
      <c r="R30" s="80">
        <v>15.28</v>
      </c>
      <c r="S30" s="80">
        <v>0</v>
      </c>
      <c r="T30" s="78">
        <f>SUMPRODUCT(LTA!F30:AJ30,LTA!F$101:AJ$101,LTA!F$103:AJ$103)</f>
        <v>17.059999999999999</v>
      </c>
      <c r="U30" s="78">
        <f>SUMPRODUCT(LTA!F30:AJ30,LTA!F$102:AJ$102,LTA!F$103:AJ$103)</f>
        <v>54.480000000000004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208.54000000000002</v>
      </c>
      <c r="AB30" s="117">
        <f>-STOA!N30</f>
        <v>-236.25</v>
      </c>
      <c r="AC30">
        <f t="shared" si="0"/>
        <v>14.499931508354774</v>
      </c>
      <c r="AD30">
        <f t="shared" si="1"/>
        <v>1114.426781644808</v>
      </c>
      <c r="AE30">
        <f>'IDT-1'!B30</f>
        <v>268.74700000000001</v>
      </c>
      <c r="AF30" s="26"/>
      <c r="AG30">
        <f t="shared" si="2"/>
        <v>1383.1737816448081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-22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13.701152656733203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75.8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862.78893781660759</v>
      </c>
      <c r="P31" s="77">
        <v>117.8154830547462</v>
      </c>
      <c r="Q31" s="77">
        <v>38.19</v>
      </c>
      <c r="R31" s="80">
        <v>27.040000000000003</v>
      </c>
      <c r="S31" s="80">
        <v>0</v>
      </c>
      <c r="T31" s="78">
        <f>SUMPRODUCT(LTA!F31:AJ31,LTA!F$101:AJ$101,LTA!F$103:AJ$103)</f>
        <v>16.649999999999999</v>
      </c>
      <c r="U31" s="78">
        <f>SUMPRODUCT(LTA!F31:AJ31,LTA!F$102:AJ$102,LTA!F$103:AJ$103)</f>
        <v>54.28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282.74</v>
      </c>
      <c r="AB31" s="117">
        <f>-STOA!N31</f>
        <v>-236.25</v>
      </c>
      <c r="AC31">
        <f t="shared" si="0"/>
        <v>15.200706674165811</v>
      </c>
      <c r="AD31">
        <f t="shared" si="1"/>
        <v>1237.5548668539213</v>
      </c>
      <c r="AE31">
        <f>'IDT-1'!B31</f>
        <v>198.52600000000001</v>
      </c>
      <c r="AF31" s="26"/>
      <c r="AG31">
        <f t="shared" si="2"/>
        <v>1436.0808668539214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13.701152656733203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75.8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868.6250344649975</v>
      </c>
      <c r="P32" s="77">
        <v>117.8154830547462</v>
      </c>
      <c r="Q32" s="77">
        <v>38.19</v>
      </c>
      <c r="R32" s="80">
        <v>39.82</v>
      </c>
      <c r="S32" s="80">
        <v>0</v>
      </c>
      <c r="T32" s="78">
        <f>SUMPRODUCT(LTA!F32:AJ32,LTA!F$101:AJ$101,LTA!F$103:AJ$103)</f>
        <v>17.829999999999998</v>
      </c>
      <c r="U32" s="78">
        <f>SUMPRODUCT(LTA!F32:AJ32,LTA!F$102:AJ$102,LTA!F$103:AJ$103)</f>
        <v>54.09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297.81000000000006</v>
      </c>
      <c r="AB32" s="117">
        <f>-STOA!N32</f>
        <v>-236.25</v>
      </c>
      <c r="AC32">
        <f t="shared" si="0"/>
        <v>15.505856324671642</v>
      </c>
      <c r="AD32">
        <f t="shared" si="1"/>
        <v>1271.9258138518053</v>
      </c>
      <c r="AE32">
        <f>'IDT-1'!B32</f>
        <v>181.05799999999999</v>
      </c>
      <c r="AF32" s="26"/>
      <c r="AG32">
        <f t="shared" si="2"/>
        <v>1452.9838138518053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13.701152656733203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75.8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865.44491068405171</v>
      </c>
      <c r="P33" s="77">
        <v>117.8154830547462</v>
      </c>
      <c r="Q33" s="77">
        <v>38.19</v>
      </c>
      <c r="R33" s="80">
        <v>38.500000000000007</v>
      </c>
      <c r="S33" s="80">
        <v>0</v>
      </c>
      <c r="T33" s="78">
        <f>SUMPRODUCT(LTA!F33:AJ33,LTA!F$101:AJ$101,LTA!F$103:AJ$103)</f>
        <v>21.47</v>
      </c>
      <c r="U33" s="78">
        <f>SUMPRODUCT(LTA!F33:AJ33,LTA!F$102:AJ$102,LTA!F$103:AJ$103)</f>
        <v>47.65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288.51000000000005</v>
      </c>
      <c r="AB33" s="117">
        <f>-STOA!N33</f>
        <v>-236.25</v>
      </c>
      <c r="AC33">
        <f t="shared" si="0"/>
        <v>15.504007235399319</v>
      </c>
      <c r="AD33">
        <f t="shared" si="1"/>
        <v>1271.717539160132</v>
      </c>
      <c r="AE33">
        <f>'IDT-1'!B33</f>
        <v>189.07599999999999</v>
      </c>
      <c r="AF33" s="26"/>
      <c r="AG33">
        <f t="shared" si="2"/>
        <v>1460.793539160132</v>
      </c>
      <c r="AI33" s="75">
        <f>PXIL!H33</f>
        <v>0</v>
      </c>
      <c r="AJ33" s="75">
        <f>PXIL!N33</f>
        <v>0</v>
      </c>
      <c r="AK33" s="75">
        <f>RTM_IEX!H33</f>
        <v>16.39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13.701152656733203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75.8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844.33683873868358</v>
      </c>
      <c r="P34" s="77">
        <v>117.8154830547462</v>
      </c>
      <c r="Q34" s="77">
        <v>38.19</v>
      </c>
      <c r="R34" s="80">
        <v>38.500000000000007</v>
      </c>
      <c r="S34" s="80">
        <v>0</v>
      </c>
      <c r="T34" s="78">
        <f>SUMPRODUCT(LTA!F34:AJ34,LTA!F$101:AJ$101,LTA!F$103:AJ$103)</f>
        <v>37.18</v>
      </c>
      <c r="U34" s="78">
        <f>SUMPRODUCT(LTA!F34:AJ34,LTA!F$102:AJ$102,LTA!F$103:AJ$103)</f>
        <v>40.9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308.09000000000003</v>
      </c>
      <c r="AB34" s="117">
        <f>-STOA!N34</f>
        <v>-236.25</v>
      </c>
      <c r="AC34">
        <f t="shared" si="0"/>
        <v>15.586304202280081</v>
      </c>
      <c r="AD34">
        <f t="shared" si="1"/>
        <v>1280.9871702478831</v>
      </c>
      <c r="AE34">
        <f>'IDT-1'!B34</f>
        <v>179.98500000000001</v>
      </c>
      <c r="AF34" s="26"/>
      <c r="AG34">
        <f t="shared" si="2"/>
        <v>1460.9721702478832</v>
      </c>
      <c r="AI34" s="75">
        <f>PXIL!H34</f>
        <v>0</v>
      </c>
      <c r="AJ34" s="75">
        <f>PXIL!N34</f>
        <v>0</v>
      </c>
      <c r="AK34" s="75">
        <f>RTM_IEX!H34</f>
        <v>18.309999999999999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14.205711117271971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75.8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830.11309472027688</v>
      </c>
      <c r="P35" s="77">
        <v>117.8154830547462</v>
      </c>
      <c r="Q35" s="77">
        <v>38.19</v>
      </c>
      <c r="R35" s="80">
        <v>43.500000000000007</v>
      </c>
      <c r="S35" s="80">
        <v>0</v>
      </c>
      <c r="T35" s="78">
        <f>SUMPRODUCT(LTA!F35:AJ35,LTA!F$101:AJ$101,LTA!F$103:AJ$103)</f>
        <v>60.620000000000005</v>
      </c>
      <c r="U35" s="78">
        <f>SUMPRODUCT(LTA!F35:AJ35,LTA!F$102:AJ$102,LTA!F$103:AJ$103)</f>
        <v>40.39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288.58999999999997</v>
      </c>
      <c r="AB35" s="117">
        <f>-STOA!N35</f>
        <v>-236.25</v>
      </c>
      <c r="AC35">
        <f t="shared" si="0"/>
        <v>15.505879369370842</v>
      </c>
      <c r="AD35">
        <f t="shared" si="1"/>
        <v>1271.9284095229243</v>
      </c>
      <c r="AE35">
        <f>'IDT-1'!B35</f>
        <v>194.07599999999999</v>
      </c>
      <c r="AF35" s="26"/>
      <c r="AG35">
        <f t="shared" si="2"/>
        <v>1466.0044095229243</v>
      </c>
      <c r="AI35" s="75">
        <f>PXIL!H35</f>
        <v>0</v>
      </c>
      <c r="AJ35" s="75">
        <f>PXIL!N35</f>
        <v>0</v>
      </c>
      <c r="AK35" s="75">
        <f>RTM_IEX!H35</f>
        <v>14.46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3.5428384663343619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75.8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824.039780278281</v>
      </c>
      <c r="P36" s="77">
        <v>117.8154830547462</v>
      </c>
      <c r="Q36" s="77">
        <v>38.19</v>
      </c>
      <c r="R36" s="80">
        <v>43.500000000000007</v>
      </c>
      <c r="S36" s="80">
        <v>0</v>
      </c>
      <c r="T36" s="78">
        <f>SUMPRODUCT(LTA!F36:AJ36,LTA!F$101:AJ$101,LTA!F$103:AJ$103)</f>
        <v>91.47</v>
      </c>
      <c r="U36" s="78">
        <f>SUMPRODUCT(LTA!F36:AJ36,LTA!F$102:AJ$102,LTA!F$103:AJ$103)</f>
        <v>39.760000000000005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275</v>
      </c>
      <c r="AB36" s="117">
        <f>-STOA!N36</f>
        <v>-236.25</v>
      </c>
      <c r="AC36">
        <f t="shared" si="0"/>
        <v>15.598224922953026</v>
      </c>
      <c r="AD36">
        <f t="shared" si="1"/>
        <v>1282.3298768764084</v>
      </c>
      <c r="AE36">
        <f>'IDT-1'!B36</f>
        <v>192.92</v>
      </c>
      <c r="AF36" s="26"/>
      <c r="AG36">
        <f t="shared" si="2"/>
        <v>1475.2498768764085</v>
      </c>
      <c r="AI36" s="75">
        <f>PXIL!H36</f>
        <v>0</v>
      </c>
      <c r="AJ36" s="75">
        <f>PXIL!N36</f>
        <v>0</v>
      </c>
      <c r="AK36" s="75">
        <f>RTM_IEX!H36</f>
        <v>25.06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3.5428384663343619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75.8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847.30070671002966</v>
      </c>
      <c r="P37" s="77">
        <v>117.8154830547462</v>
      </c>
      <c r="Q37" s="77">
        <v>38.19</v>
      </c>
      <c r="R37" s="80">
        <v>43.500000000000007</v>
      </c>
      <c r="S37" s="80">
        <v>0</v>
      </c>
      <c r="T37" s="78">
        <f>SUMPRODUCT(LTA!F37:AJ37,LTA!F$101:AJ$101,LTA!F$103:AJ$103)</f>
        <v>121.8</v>
      </c>
      <c r="U37" s="78">
        <f>SUMPRODUCT(LTA!F37:AJ37,LTA!F$102:AJ$102,LTA!F$103:AJ$103)</f>
        <v>39.22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218.28999999999996</v>
      </c>
      <c r="AB37" s="117">
        <f>-STOA!N37</f>
        <v>-236.25</v>
      </c>
      <c r="AC37">
        <f t="shared" si="0"/>
        <v>15.710257075552414</v>
      </c>
      <c r="AD37">
        <f t="shared" si="1"/>
        <v>1294.9487711555578</v>
      </c>
      <c r="AE37">
        <f>'IDT-1'!B37</f>
        <v>213.37899999999999</v>
      </c>
      <c r="AF37" s="26"/>
      <c r="AG37">
        <f t="shared" si="2"/>
        <v>1508.3277711555577</v>
      </c>
      <c r="AI37" s="75">
        <f>PXIL!H37</f>
        <v>0</v>
      </c>
      <c r="AJ37" s="75">
        <f>PXIL!N37</f>
        <v>0</v>
      </c>
      <c r="AK37" s="75">
        <f>RTM_IEX!H37</f>
        <v>41.45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3.5428384663343619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75.8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837.66416786149989</v>
      </c>
      <c r="P38" s="77">
        <v>117.8154830547462</v>
      </c>
      <c r="Q38" s="77">
        <v>38.19</v>
      </c>
      <c r="R38" s="80">
        <v>43.500000000000007</v>
      </c>
      <c r="S38" s="80">
        <v>0</v>
      </c>
      <c r="T38" s="78">
        <f>SUMPRODUCT(LTA!F38:AJ38,LTA!F$101:AJ$101,LTA!F$103:AJ$103)</f>
        <v>151.63999999999999</v>
      </c>
      <c r="U38" s="78">
        <f>SUMPRODUCT(LTA!F38:AJ38,LTA!F$102:AJ$102,LTA!F$103:AJ$103)</f>
        <v>38.799999999999997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210.55999999999997</v>
      </c>
      <c r="AB38" s="117">
        <f>-STOA!N38</f>
        <v>-236.25</v>
      </c>
      <c r="AC38">
        <f t="shared" si="0"/>
        <v>15.70606353368535</v>
      </c>
      <c r="AD38">
        <f t="shared" si="1"/>
        <v>1294.4764258488949</v>
      </c>
      <c r="AE38">
        <f>'IDT-1'!B38</f>
        <v>218</v>
      </c>
      <c r="AF38" s="26"/>
      <c r="AG38">
        <f t="shared" si="2"/>
        <v>1512.4764258488949</v>
      </c>
      <c r="AI38" s="75">
        <f>PXIL!H38</f>
        <v>0</v>
      </c>
      <c r="AJ38" s="75">
        <f>PXIL!N38</f>
        <v>0</v>
      </c>
      <c r="AK38" s="75">
        <f>RTM_IEX!H38</f>
        <v>28.92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14.089270862212363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75.8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792.23198410667794</v>
      </c>
      <c r="P39" s="77">
        <v>117.8154830547462</v>
      </c>
      <c r="Q39" s="77">
        <v>38.19</v>
      </c>
      <c r="R39" s="80">
        <v>43.500000000000007</v>
      </c>
      <c r="S39" s="80">
        <v>0</v>
      </c>
      <c r="T39" s="78">
        <f>SUMPRODUCT(LTA!F39:AJ39,LTA!F$101:AJ$101,LTA!F$103:AJ$103)</f>
        <v>179.53</v>
      </c>
      <c r="U39" s="78">
        <f>SUMPRODUCT(LTA!F39:AJ39,LTA!F$102:AJ$102,LTA!F$103:AJ$103)</f>
        <v>30.42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247.68999999999997</v>
      </c>
      <c r="AB39" s="117">
        <f>-STOA!N39</f>
        <v>-236.25</v>
      </c>
      <c r="AC39">
        <f t="shared" si="0"/>
        <v>16.016212921726648</v>
      </c>
      <c r="AD39">
        <f t="shared" si="1"/>
        <v>1329.41052510191</v>
      </c>
      <c r="AE39">
        <f>'IDT-1'!B39</f>
        <v>200.416</v>
      </c>
      <c r="AF39" s="26"/>
      <c r="AG39">
        <f t="shared" si="2"/>
        <v>1529.82652510191</v>
      </c>
      <c r="AI39" s="75">
        <f>PXIL!H39</f>
        <v>0</v>
      </c>
      <c r="AJ39" s="75">
        <f>PXIL!N39</f>
        <v>0</v>
      </c>
      <c r="AK39" s="75">
        <f>RTM_IEX!H39</f>
        <v>42.41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14.089270862212363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75.8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782.75561439442038</v>
      </c>
      <c r="P40" s="77">
        <v>117.8154830547462</v>
      </c>
      <c r="Q40" s="77">
        <v>38.19</v>
      </c>
      <c r="R40" s="80">
        <v>43.500000000000007</v>
      </c>
      <c r="S40" s="80">
        <v>0</v>
      </c>
      <c r="T40" s="78">
        <f>SUMPRODUCT(LTA!F40:AJ40,LTA!F$101:AJ$101,LTA!F$103:AJ$103)</f>
        <v>208.41999999999996</v>
      </c>
      <c r="U40" s="78">
        <f>SUMPRODUCT(LTA!F40:AJ40,LTA!F$102:AJ$102,LTA!F$103:AJ$103)</f>
        <v>28.369999999999997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324.01</v>
      </c>
      <c r="AB40" s="117">
        <f>-STOA!N40</f>
        <v>-236.25</v>
      </c>
      <c r="AC40">
        <f t="shared" si="0"/>
        <v>16.764332868258776</v>
      </c>
      <c r="AD40">
        <f t="shared" si="1"/>
        <v>1413.6760354431199</v>
      </c>
      <c r="AE40">
        <f>'IDT-1'!B40</f>
        <v>134.09100000000001</v>
      </c>
      <c r="AF40" s="26"/>
      <c r="AG40">
        <f t="shared" si="2"/>
        <v>1547.7670354431198</v>
      </c>
      <c r="AI40" s="75">
        <f>PXIL!H40</f>
        <v>0</v>
      </c>
      <c r="AJ40" s="75">
        <f>PXIL!N40</f>
        <v>0</v>
      </c>
      <c r="AK40" s="75">
        <f>RTM_IEX!H40</f>
        <v>33.74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14.089270862212363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75.8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719.22743245277115</v>
      </c>
      <c r="P41" s="77">
        <v>117.8154830547462</v>
      </c>
      <c r="Q41" s="77">
        <v>38.19</v>
      </c>
      <c r="R41" s="80">
        <v>43.500000000000007</v>
      </c>
      <c r="S41" s="80">
        <v>0</v>
      </c>
      <c r="T41" s="78">
        <f>SUMPRODUCT(LTA!F41:AJ41,LTA!F$101:AJ$101,LTA!F$103:AJ$103)</f>
        <v>234.06000000000003</v>
      </c>
      <c r="U41" s="78">
        <f>SUMPRODUCT(LTA!F41:AJ41,LTA!F$102:AJ$102,LTA!F$103:AJ$103)</f>
        <v>28.61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402.95000000000005</v>
      </c>
      <c r="AB41" s="117">
        <f>-STOA!N41</f>
        <v>-236.25</v>
      </c>
      <c r="AC41">
        <f t="shared" si="0"/>
        <v>17.085196867172268</v>
      </c>
      <c r="AD41">
        <f t="shared" si="1"/>
        <v>1449.8169895025574</v>
      </c>
      <c r="AE41">
        <f>'IDT-1'!B41</f>
        <v>98.403000000000006</v>
      </c>
      <c r="AF41" s="26"/>
      <c r="AG41">
        <f t="shared" si="2"/>
        <v>1548.2199895025574</v>
      </c>
      <c r="AI41" s="75">
        <f>PXIL!H41</f>
        <v>0</v>
      </c>
      <c r="AJ41" s="75">
        <f>PXIL!N41</f>
        <v>0</v>
      </c>
      <c r="AK41" s="75">
        <f>RTM_IEX!H41</f>
        <v>28.91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14.089270862212363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75.8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693.81568056899073</v>
      </c>
      <c r="P42" s="77">
        <v>117.8154830547462</v>
      </c>
      <c r="Q42" s="77">
        <v>38.19</v>
      </c>
      <c r="R42" s="80">
        <v>43.500000000000007</v>
      </c>
      <c r="S42" s="80">
        <v>0</v>
      </c>
      <c r="T42" s="78">
        <f>SUMPRODUCT(LTA!F42:AJ42,LTA!F$101:AJ$101,LTA!F$103:AJ$103)</f>
        <v>257.88</v>
      </c>
      <c r="U42" s="78">
        <f>SUMPRODUCT(LTA!F42:AJ42,LTA!F$102:AJ$102,LTA!F$103:AJ$103)</f>
        <v>29.240000000000002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425.81</v>
      </c>
      <c r="AB42" s="117">
        <f>-STOA!N42</f>
        <v>-236.25</v>
      </c>
      <c r="AC42">
        <f t="shared" si="0"/>
        <v>17.269453450594998</v>
      </c>
      <c r="AD42">
        <f t="shared" si="1"/>
        <v>1470.5709810353542</v>
      </c>
      <c r="AE42">
        <f>'IDT-1'!B42</f>
        <v>89.231999999999999</v>
      </c>
      <c r="AF42" s="26"/>
      <c r="AG42">
        <f t="shared" si="2"/>
        <v>1559.8029810353542</v>
      </c>
      <c r="AI42" s="75">
        <f>PXIL!H42</f>
        <v>0</v>
      </c>
      <c r="AJ42" s="75">
        <f>PXIL!N42</f>
        <v>0</v>
      </c>
      <c r="AK42" s="75">
        <f>RTM_IEX!H42</f>
        <v>27.95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14.089270862212363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627.15796408882761</v>
      </c>
      <c r="P43" s="77">
        <v>117.8154830547462</v>
      </c>
      <c r="Q43" s="77">
        <v>38.19</v>
      </c>
      <c r="R43" s="80">
        <v>43.500000000000007</v>
      </c>
      <c r="S43" s="80">
        <v>0</v>
      </c>
      <c r="T43" s="78">
        <f>SUMPRODUCT(LTA!F43:AJ43,LTA!F$101:AJ$101,LTA!F$103:AJ$103)</f>
        <v>286.58000000000004</v>
      </c>
      <c r="U43" s="78">
        <f>SUMPRODUCT(LTA!F43:AJ43,LTA!F$102:AJ$102,LTA!F$103:AJ$103)</f>
        <v>28.380000000000003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425.09999999999997</v>
      </c>
      <c r="AB43" s="117">
        <f>-STOA!N43</f>
        <v>-236.25</v>
      </c>
      <c r="AC43">
        <f t="shared" si="0"/>
        <v>17.159121545569562</v>
      </c>
      <c r="AD43">
        <f t="shared" si="1"/>
        <v>1458.1435964602165</v>
      </c>
      <c r="AE43">
        <f>'IDT-1'!B43</f>
        <v>92.873999999999995</v>
      </c>
      <c r="AF43" s="26"/>
      <c r="AG43">
        <f t="shared" si="2"/>
        <v>1551.0175964602165</v>
      </c>
      <c r="AI43" s="75">
        <f>PXIL!H43</f>
        <v>0</v>
      </c>
      <c r="AJ43" s="75">
        <f>PXIL!N43</f>
        <v>0</v>
      </c>
      <c r="AK43" s="75">
        <f>RTM_IEX!H43</f>
        <v>54.94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14.089270862212363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650.76152584708075</v>
      </c>
      <c r="P44" s="77">
        <v>117.8154830547462</v>
      </c>
      <c r="Q44" s="77">
        <v>38.19</v>
      </c>
      <c r="R44" s="80">
        <v>43.500000000000007</v>
      </c>
      <c r="S44" s="80">
        <v>0</v>
      </c>
      <c r="T44" s="78">
        <f>SUMPRODUCT(LTA!F44:AJ44,LTA!F$101:AJ$101,LTA!F$103:AJ$103)</f>
        <v>306.13000000000005</v>
      </c>
      <c r="U44" s="78">
        <f>SUMPRODUCT(LTA!F44:AJ44,LTA!F$102:AJ$102,LTA!F$103:AJ$103)</f>
        <v>29.94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403.71000000000004</v>
      </c>
      <c r="AB44" s="117">
        <f>-STOA!N44</f>
        <v>-236.25</v>
      </c>
      <c r="AC44">
        <f t="shared" si="0"/>
        <v>17.16927288904219</v>
      </c>
      <c r="AD44">
        <f t="shared" si="1"/>
        <v>1459.2870068749971</v>
      </c>
      <c r="AE44">
        <f>'IDT-1'!B44</f>
        <v>90.375</v>
      </c>
      <c r="AF44" s="26"/>
      <c r="AG44">
        <f t="shared" si="2"/>
        <v>1549.6620068749971</v>
      </c>
      <c r="AI44" s="75">
        <f>PXIL!H44</f>
        <v>0</v>
      </c>
      <c r="AJ44" s="75">
        <f>PXIL!N44</f>
        <v>0</v>
      </c>
      <c r="AK44" s="75">
        <f>RTM_IEX!H44</f>
        <v>32.770000000000003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14.089270862212363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670.06265222888317</v>
      </c>
      <c r="P45" s="77">
        <v>117.8154830547462</v>
      </c>
      <c r="Q45" s="77">
        <v>38.19</v>
      </c>
      <c r="R45" s="80">
        <v>43.500000000000007</v>
      </c>
      <c r="S45" s="80">
        <v>0</v>
      </c>
      <c r="T45" s="78">
        <f>SUMPRODUCT(LTA!F45:AJ45,LTA!F$101:AJ$101,LTA!F$103:AJ$103)</f>
        <v>322.54000000000002</v>
      </c>
      <c r="U45" s="78">
        <f>SUMPRODUCT(LTA!F45:AJ45,LTA!F$102:AJ$102,LTA!F$103:AJ$103)</f>
        <v>31.4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374.52</v>
      </c>
      <c r="AB45" s="117">
        <f>-STOA!N45</f>
        <v>-236.25</v>
      </c>
      <c r="AC45">
        <f t="shared" si="0"/>
        <v>17.001994801202056</v>
      </c>
      <c r="AD45">
        <f t="shared" si="1"/>
        <v>1440.4454113446398</v>
      </c>
      <c r="AE45">
        <f>'IDT-1'!B45</f>
        <v>104.345</v>
      </c>
      <c r="AF45" s="26"/>
      <c r="AG45">
        <f t="shared" si="2"/>
        <v>1544.7904113446398</v>
      </c>
      <c r="AI45" s="75">
        <f>PXIL!H45</f>
        <v>0</v>
      </c>
      <c r="AJ45" s="75">
        <f>PXIL!N45</f>
        <v>0</v>
      </c>
      <c r="AK45" s="75">
        <f>RTM_IEX!H45</f>
        <v>5.78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14.089270862212363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649.32754270672092</v>
      </c>
      <c r="P46" s="77">
        <v>117.8154830547462</v>
      </c>
      <c r="Q46" s="77">
        <v>38.19</v>
      </c>
      <c r="R46" s="80">
        <v>43.500000000000007</v>
      </c>
      <c r="S46" s="80">
        <v>0</v>
      </c>
      <c r="T46" s="78">
        <f>SUMPRODUCT(LTA!F46:AJ46,LTA!F$101:AJ$101,LTA!F$103:AJ$103)</f>
        <v>336.79999999999995</v>
      </c>
      <c r="U46" s="78">
        <f>SUMPRODUCT(LTA!F46:AJ46,LTA!F$102:AJ$102,LTA!F$103:AJ$103)</f>
        <v>31.5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362.24</v>
      </c>
      <c r="AB46" s="117">
        <f>-STOA!N46</f>
        <v>-236.25</v>
      </c>
      <c r="AC46">
        <f t="shared" si="0"/>
        <v>16.965077837407023</v>
      </c>
      <c r="AD46">
        <f t="shared" si="1"/>
        <v>1436.2872187862724</v>
      </c>
      <c r="AE46">
        <f>'IDT-1'!B46</f>
        <v>95.915999999999997</v>
      </c>
      <c r="AF46" s="26"/>
      <c r="AG46">
        <f t="shared" si="2"/>
        <v>1532.2032187862724</v>
      </c>
      <c r="AI46" s="75">
        <f>PXIL!H46</f>
        <v>0</v>
      </c>
      <c r="AJ46" s="75">
        <f>PXIL!N46</f>
        <v>0</v>
      </c>
      <c r="AK46" s="75">
        <f>RTM_IEX!H46</f>
        <v>20.239999999999998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14.089270862212363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644.26014372442808</v>
      </c>
      <c r="P47" s="77">
        <v>117.8154830547462</v>
      </c>
      <c r="Q47" s="77">
        <v>38.19</v>
      </c>
      <c r="R47" s="80">
        <v>43.500000000000007</v>
      </c>
      <c r="S47" s="80">
        <v>0</v>
      </c>
      <c r="T47" s="78">
        <f>SUMPRODUCT(LTA!F47:AJ47,LTA!F$101:AJ$101,LTA!F$103:AJ$103)</f>
        <v>350.78000000000003</v>
      </c>
      <c r="U47" s="78">
        <f>SUMPRODUCT(LTA!F47:AJ47,LTA!F$102:AJ$102,LTA!F$103:AJ$103)</f>
        <v>28.46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137.36000000000001</v>
      </c>
      <c r="Z47" s="75">
        <f>IEX!N47</f>
        <v>0</v>
      </c>
      <c r="AA47" s="117">
        <f>STOA!H47</f>
        <v>128.09</v>
      </c>
      <c r="AB47" s="117">
        <f>-STOA!N47</f>
        <v>-236.25</v>
      </c>
      <c r="AC47">
        <f t="shared" si="0"/>
        <v>16.491572726362847</v>
      </c>
      <c r="AD47">
        <f t="shared" si="1"/>
        <v>1382.9533249150238</v>
      </c>
      <c r="AE47">
        <f>'IDT-1'!B47</f>
        <v>110.819</v>
      </c>
      <c r="AF47" s="26"/>
      <c r="AG47">
        <f t="shared" si="2"/>
        <v>1493.7723249150238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57.35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14.089270862212363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631.88222888219343</v>
      </c>
      <c r="P48" s="77">
        <v>117.8154830547462</v>
      </c>
      <c r="Q48" s="77">
        <v>38.19</v>
      </c>
      <c r="R48" s="80">
        <v>43.500000000000007</v>
      </c>
      <c r="S48" s="80">
        <v>0</v>
      </c>
      <c r="T48" s="78">
        <f>SUMPRODUCT(LTA!F48:AJ48,LTA!F$101:AJ$101,LTA!F$103:AJ$103)</f>
        <v>362.63</v>
      </c>
      <c r="U48" s="78">
        <f>SUMPRODUCT(LTA!F48:AJ48,LTA!F$102:AJ$102,LTA!F$103:AJ$103)</f>
        <v>28.39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137.44999999999999</v>
      </c>
      <c r="Z48" s="75">
        <f>IEX!N48</f>
        <v>0</v>
      </c>
      <c r="AA48" s="117">
        <f>STOA!H48</f>
        <v>131.59</v>
      </c>
      <c r="AB48" s="117">
        <f>-STOA!N48</f>
        <v>-236.25</v>
      </c>
      <c r="AC48">
        <f t="shared" si="0"/>
        <v>16.245631075751184</v>
      </c>
      <c r="AD48">
        <f t="shared" si="1"/>
        <v>1355.2513517234011</v>
      </c>
      <c r="AE48">
        <f>'IDT-1'!B48</f>
        <v>124.161</v>
      </c>
      <c r="AF48" s="26"/>
      <c r="AG48">
        <f t="shared" si="2"/>
        <v>1479.4123517234011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26.41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14.089270862212363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633.0840240602696</v>
      </c>
      <c r="P49" s="77">
        <v>117.8154830547462</v>
      </c>
      <c r="Q49" s="77">
        <v>38.19</v>
      </c>
      <c r="R49" s="80">
        <v>43.500000000000007</v>
      </c>
      <c r="S49" s="80">
        <v>0</v>
      </c>
      <c r="T49" s="78">
        <f>SUMPRODUCT(LTA!F49:AJ49,LTA!F$101:AJ$101,LTA!F$103:AJ$103)</f>
        <v>369.98999999999995</v>
      </c>
      <c r="U49" s="78">
        <f>SUMPRODUCT(LTA!F49:AJ49,LTA!F$102:AJ$102,LTA!F$103:AJ$103)</f>
        <v>28.23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110.85</v>
      </c>
      <c r="Z49" s="75">
        <f>IEX!N49</f>
        <v>0</v>
      </c>
      <c r="AA49" s="117">
        <f>STOA!H49</f>
        <v>135.79</v>
      </c>
      <c r="AB49" s="117">
        <f>-STOA!N49</f>
        <v>-236.25</v>
      </c>
      <c r="AC49">
        <f t="shared" si="0"/>
        <v>15.961063893495815</v>
      </c>
      <c r="AD49">
        <f t="shared" si="1"/>
        <v>1307.1277140837324</v>
      </c>
      <c r="AE49">
        <f>'IDT-1'!B49</f>
        <v>157.38</v>
      </c>
      <c r="AF49" s="26"/>
      <c r="AG49">
        <f t="shared" si="2"/>
        <v>1464.5077140837325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14.089270862212363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633.61464343281193</v>
      </c>
      <c r="P50" s="77">
        <v>117.8154830547462</v>
      </c>
      <c r="Q50" s="77">
        <v>38.19</v>
      </c>
      <c r="R50" s="80">
        <v>43.500000000000007</v>
      </c>
      <c r="S50" s="80">
        <v>0</v>
      </c>
      <c r="T50" s="78">
        <f>SUMPRODUCT(LTA!F50:AJ50,LTA!F$101:AJ$101,LTA!F$103:AJ$103)</f>
        <v>370.79999999999995</v>
      </c>
      <c r="U50" s="78">
        <f>SUMPRODUCT(LTA!F50:AJ50,LTA!F$102:AJ$102,LTA!F$103:AJ$103)</f>
        <v>27.990000000000002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66.510000000000005</v>
      </c>
      <c r="Z50" s="75">
        <f>IEX!N50</f>
        <v>0</v>
      </c>
      <c r="AA50" s="117">
        <f>STOA!H50</f>
        <v>135.79</v>
      </c>
      <c r="AB50" s="117">
        <f>-STOA!N50</f>
        <v>-236.25</v>
      </c>
      <c r="AC50">
        <f t="shared" si="0"/>
        <v>15.553922961407602</v>
      </c>
      <c r="AD50">
        <f t="shared" si="1"/>
        <v>1267.2954743883629</v>
      </c>
      <c r="AE50">
        <f>'IDT-1'!B50</f>
        <v>177.94499999999999</v>
      </c>
      <c r="AF50" s="26"/>
      <c r="AG50">
        <f t="shared" si="2"/>
        <v>1445.2404743883628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-5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14.089270862212363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75.8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644.57184607654767</v>
      </c>
      <c r="P51" s="77">
        <v>117.8154830547462</v>
      </c>
      <c r="Q51" s="77">
        <v>38.19</v>
      </c>
      <c r="R51" s="80">
        <v>43.500000000000007</v>
      </c>
      <c r="S51" s="80">
        <v>0</v>
      </c>
      <c r="T51" s="78">
        <f>SUMPRODUCT(LTA!F51:AJ51,LTA!F$101:AJ$101,LTA!F$103:AJ$103)</f>
        <v>371.13</v>
      </c>
      <c r="U51" s="78">
        <f>SUMPRODUCT(LTA!F51:AJ51,LTA!F$102:AJ$102,LTA!F$103:AJ$103)</f>
        <v>27.95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187.96</v>
      </c>
      <c r="Z51" s="75">
        <f>IEX!N51</f>
        <v>0</v>
      </c>
      <c r="AA51" s="117">
        <f>STOA!H51</f>
        <v>135.79</v>
      </c>
      <c r="AB51" s="117">
        <f>-STOA!N51</f>
        <v>-236.25</v>
      </c>
      <c r="AC51">
        <f t="shared" si="0"/>
        <v>16.6772677070615</v>
      </c>
      <c r="AD51">
        <f t="shared" si="1"/>
        <v>1403.8693322864447</v>
      </c>
      <c r="AE51">
        <f>'IDT-1'!B51</f>
        <v>24</v>
      </c>
      <c r="AF51" s="26"/>
      <c r="AG51">
        <f t="shared" si="2"/>
        <v>1427.8693322864447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14.089270862212363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657.39081907743218</v>
      </c>
      <c r="P52" s="77">
        <v>117.8154830547462</v>
      </c>
      <c r="Q52" s="77">
        <v>38.19</v>
      </c>
      <c r="R52" s="80">
        <v>43.500000000000007</v>
      </c>
      <c r="S52" s="80">
        <v>0</v>
      </c>
      <c r="T52" s="78">
        <f>SUMPRODUCT(LTA!F52:AJ52,LTA!F$101:AJ$101,LTA!F$103:AJ$103)</f>
        <v>372.11</v>
      </c>
      <c r="U52" s="78">
        <f>SUMPRODUCT(LTA!F52:AJ52,LTA!F$102:AJ$102,LTA!F$103:AJ$103)</f>
        <v>27.869999999999997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153.26</v>
      </c>
      <c r="Z52" s="75">
        <f>IEX!N52</f>
        <v>0</v>
      </c>
      <c r="AA52" s="117">
        <f>STOA!H52</f>
        <v>135.79</v>
      </c>
      <c r="AB52" s="117">
        <f>-STOA!N52</f>
        <v>-236.25</v>
      </c>
      <c r="AC52">
        <f t="shared" si="0"/>
        <v>16.673776454780018</v>
      </c>
      <c r="AD52">
        <f t="shared" si="1"/>
        <v>1375.3517965396109</v>
      </c>
      <c r="AE52">
        <f>'IDT-1'!B52</f>
        <v>34</v>
      </c>
      <c r="AF52" s="26"/>
      <c r="AG52">
        <f t="shared" si="2"/>
        <v>1409.3517965396109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-14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14.089270862212363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658.17615781934205</v>
      </c>
      <c r="P53" s="77">
        <v>117.8154830547462</v>
      </c>
      <c r="Q53" s="77">
        <v>38.19</v>
      </c>
      <c r="R53" s="80">
        <v>43.500000000000007</v>
      </c>
      <c r="S53" s="80">
        <v>0</v>
      </c>
      <c r="T53" s="78">
        <f>SUMPRODUCT(LTA!F53:AJ53,LTA!F$101:AJ$101,LTA!F$103:AJ$103)</f>
        <v>372.87</v>
      </c>
      <c r="U53" s="78">
        <f>SUMPRODUCT(LTA!F53:AJ53,LTA!F$102:AJ$102,LTA!F$103:AJ$103)</f>
        <v>26.1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118.56</v>
      </c>
      <c r="Z53" s="75">
        <f>IEX!N53</f>
        <v>0</v>
      </c>
      <c r="AA53" s="117">
        <f>STOA!H53</f>
        <v>135.79</v>
      </c>
      <c r="AB53" s="117">
        <f>-STOA!N53</f>
        <v>-236.25</v>
      </c>
      <c r="AC53">
        <f t="shared" si="0"/>
        <v>16.526245731108339</v>
      </c>
      <c r="AD53">
        <f t="shared" si="1"/>
        <v>1322.5746660051923</v>
      </c>
      <c r="AE53">
        <f>'IDT-1'!B53</f>
        <v>44</v>
      </c>
      <c r="AF53" s="26"/>
      <c r="AG53">
        <f t="shared" si="2"/>
        <v>1366.5746660051923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14.089270862212363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646.95067422578313</v>
      </c>
      <c r="P54" s="77">
        <v>117.8154830547462</v>
      </c>
      <c r="Q54" s="77">
        <v>38.19</v>
      </c>
      <c r="R54" s="80">
        <v>43.500000000000007</v>
      </c>
      <c r="S54" s="80">
        <v>0</v>
      </c>
      <c r="T54" s="78">
        <f>SUMPRODUCT(LTA!F54:AJ54,LTA!F$101:AJ$101,LTA!F$103:AJ$103)</f>
        <v>373.07000000000005</v>
      </c>
      <c r="U54" s="78">
        <f>SUMPRODUCT(LTA!F54:AJ54,LTA!F$102:AJ$102,LTA!F$103:AJ$103)</f>
        <v>26.78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87.71</v>
      </c>
      <c r="Z54" s="75">
        <f>IEX!N54</f>
        <v>0</v>
      </c>
      <c r="AA54" s="117">
        <f>STOA!H54</f>
        <v>135.79</v>
      </c>
      <c r="AB54" s="117">
        <f>-STOA!N54</f>
        <v>-236.25</v>
      </c>
      <c r="AC54">
        <f t="shared" si="0"/>
        <v>16.119334837874046</v>
      </c>
      <c r="AD54">
        <f t="shared" si="1"/>
        <v>1286.7860933048678</v>
      </c>
      <c r="AE54">
        <f>'IDT-1'!B54</f>
        <v>54</v>
      </c>
      <c r="AF54" s="26"/>
      <c r="AG54">
        <f t="shared" si="2"/>
        <v>1340.7860933048678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-27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14.089270862212363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644.37652086429068</v>
      </c>
      <c r="P55" s="77">
        <v>117.8154830547462</v>
      </c>
      <c r="Q55" s="77">
        <v>38.19</v>
      </c>
      <c r="R55" s="80">
        <v>43.500000000000007</v>
      </c>
      <c r="S55" s="80">
        <v>0</v>
      </c>
      <c r="T55" s="78">
        <f>SUMPRODUCT(LTA!F55:AJ55,LTA!F$101:AJ$101,LTA!F$103:AJ$103)</f>
        <v>372.35</v>
      </c>
      <c r="U55" s="78">
        <f>SUMPRODUCT(LTA!F55:AJ55,LTA!F$102:AJ$102,LTA!F$103:AJ$103)</f>
        <v>27.45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17.350000000000001</v>
      </c>
      <c r="Z55" s="75">
        <f>IEX!N55</f>
        <v>0</v>
      </c>
      <c r="AA55" s="117">
        <f>STOA!H55</f>
        <v>135.79</v>
      </c>
      <c r="AB55" s="117">
        <f>-STOA!N55</f>
        <v>-236.25</v>
      </c>
      <c r="AC55">
        <f t="shared" si="0"/>
        <v>15.59248994608145</v>
      </c>
      <c r="AD55">
        <f t="shared" si="1"/>
        <v>1201.3287848351677</v>
      </c>
      <c r="AE55">
        <f>'IDT-1'!B55</f>
        <v>79</v>
      </c>
      <c r="AF55" s="26"/>
      <c r="AG55">
        <f t="shared" si="2"/>
        <v>1280.3287848351677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14.089270862212363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644.73393011276085</v>
      </c>
      <c r="P56" s="77">
        <v>117.81451668450691</v>
      </c>
      <c r="Q56" s="77">
        <v>38.190000000000005</v>
      </c>
      <c r="R56" s="80">
        <v>43.500000000000007</v>
      </c>
      <c r="S56" s="80">
        <v>0</v>
      </c>
      <c r="T56" s="78">
        <f>SUMPRODUCT(LTA!F56:AJ56,LTA!F$101:AJ$101,LTA!F$103:AJ$103)</f>
        <v>374.02</v>
      </c>
      <c r="U56" s="78">
        <f>SUMPRODUCT(LTA!F56:AJ56,LTA!F$102:AJ$102,LTA!F$103:AJ$103)</f>
        <v>27.869999999999997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133.69</v>
      </c>
      <c r="AB56" s="117">
        <f>-STOA!N56</f>
        <v>-236.25</v>
      </c>
      <c r="AC56">
        <f t="shared" si="0"/>
        <v>15.549396173676227</v>
      </c>
      <c r="AD56">
        <f t="shared" si="1"/>
        <v>1172.3683214858038</v>
      </c>
      <c r="AE56">
        <f>'IDT-1'!B56</f>
        <v>77</v>
      </c>
      <c r="AF56" s="26"/>
      <c r="AG56">
        <f t="shared" si="2"/>
        <v>1249.3683214858038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-52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14.089270862212363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613.60824502042874</v>
      </c>
      <c r="P57" s="77">
        <v>117.8154830547462</v>
      </c>
      <c r="Q57" s="77">
        <v>38.19</v>
      </c>
      <c r="R57" s="80">
        <v>43.500000000000007</v>
      </c>
      <c r="S57" s="80">
        <v>0</v>
      </c>
      <c r="T57" s="78">
        <f>SUMPRODUCT(LTA!F57:AJ57,LTA!F$101:AJ$101,LTA!F$103:AJ$103)</f>
        <v>371.45</v>
      </c>
      <c r="U57" s="78">
        <f>SUMPRODUCT(LTA!F57:AJ57,LTA!F$102:AJ$102,LTA!F$103:AJ$103)</f>
        <v>28.509999999999998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130.19</v>
      </c>
      <c r="AB57" s="117">
        <f>-STOA!N57</f>
        <v>-236.25</v>
      </c>
      <c r="AC57">
        <f t="shared" si="0"/>
        <v>15.050152098477902</v>
      </c>
      <c r="AD57">
        <f t="shared" si="1"/>
        <v>1156.3128468389095</v>
      </c>
      <c r="AE57">
        <f>'IDT-1'!B57</f>
        <v>61</v>
      </c>
      <c r="AF57" s="26"/>
      <c r="AG57">
        <f t="shared" si="2"/>
        <v>1217.3128468389095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-32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14.089270862212363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615.56256036034017</v>
      </c>
      <c r="P58" s="77">
        <v>117.8154830547462</v>
      </c>
      <c r="Q58" s="77">
        <v>38.19</v>
      </c>
      <c r="R58" s="80">
        <v>43.500000000000007</v>
      </c>
      <c r="S58" s="80">
        <v>0</v>
      </c>
      <c r="T58" s="78">
        <f>SUMPRODUCT(LTA!F58:AJ58,LTA!F$101:AJ$101,LTA!F$103:AJ$103)</f>
        <v>362.73999999999995</v>
      </c>
      <c r="U58" s="78">
        <f>SUMPRODUCT(LTA!F58:AJ58,LTA!F$102:AJ$102,LTA!F$103:AJ$103)</f>
        <v>35.379999999999995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126.69</v>
      </c>
      <c r="AB58" s="117">
        <f>-STOA!N58</f>
        <v>-236.25</v>
      </c>
      <c r="AC58">
        <f t="shared" si="0"/>
        <v>15.002601818424735</v>
      </c>
      <c r="AD58">
        <f t="shared" si="1"/>
        <v>1154.9747124588741</v>
      </c>
      <c r="AE58">
        <f>'IDT-1'!B58</f>
        <v>61</v>
      </c>
      <c r="AF58" s="26"/>
      <c r="AG58">
        <f t="shared" si="2"/>
        <v>1215.9747124588741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14.089270862212363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615.62938198128086</v>
      </c>
      <c r="P59" s="77">
        <v>117.8154830547462</v>
      </c>
      <c r="Q59" s="77">
        <v>38.19</v>
      </c>
      <c r="R59" s="80">
        <v>43.500000000000007</v>
      </c>
      <c r="S59" s="80">
        <v>0</v>
      </c>
      <c r="T59" s="78">
        <f>SUMPRODUCT(LTA!F59:AJ59,LTA!F$101:AJ$101,LTA!F$103:AJ$103)</f>
        <v>357.56</v>
      </c>
      <c r="U59" s="78">
        <f>SUMPRODUCT(LTA!F59:AJ59,LTA!F$102:AJ$102,LTA!F$103:AJ$103)</f>
        <v>41.540000000000006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121.78999999999999</v>
      </c>
      <c r="AB59" s="117">
        <f>-STOA!N59</f>
        <v>-236.25</v>
      </c>
      <c r="AC59">
        <f t="shared" si="0"/>
        <v>14.702350023023151</v>
      </c>
      <c r="AD59">
        <f t="shared" si="1"/>
        <v>1181.4217858752161</v>
      </c>
      <c r="AE59">
        <f>'IDT-1'!B59</f>
        <v>38</v>
      </c>
      <c r="AF59" s="26"/>
      <c r="AG59">
        <f t="shared" si="2"/>
        <v>1219.4217858752161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14.089270862212363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615.18350458000202</v>
      </c>
      <c r="P60" s="77">
        <v>117.8154830547462</v>
      </c>
      <c r="Q60" s="77">
        <v>38.19</v>
      </c>
      <c r="R60" s="80">
        <v>43.500000000000007</v>
      </c>
      <c r="S60" s="80">
        <v>0</v>
      </c>
      <c r="T60" s="78">
        <f>SUMPRODUCT(LTA!F60:AJ60,LTA!F$101:AJ$101,LTA!F$103:AJ$103)</f>
        <v>341.22</v>
      </c>
      <c r="U60" s="78">
        <f>SUMPRODUCT(LTA!F60:AJ60,LTA!F$102:AJ$102,LTA!F$103:AJ$103)</f>
        <v>41.43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117.59</v>
      </c>
      <c r="AB60" s="117">
        <f>-STOA!N60</f>
        <v>-236.25</v>
      </c>
      <c r="AC60">
        <f t="shared" si="0"/>
        <v>14.516706301891899</v>
      </c>
      <c r="AD60">
        <f t="shared" si="1"/>
        <v>1160.5115521950688</v>
      </c>
      <c r="AE60">
        <f>'IDT-1'!B60</f>
        <v>49</v>
      </c>
      <c r="AF60" s="26"/>
      <c r="AG60">
        <f t="shared" si="2"/>
        <v>1209.5115521950688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14.089270862212363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612.87588244113181</v>
      </c>
      <c r="P61" s="77">
        <v>117.8154830547462</v>
      </c>
      <c r="Q61" s="77">
        <v>38.19</v>
      </c>
      <c r="R61" s="80">
        <v>43.500000000000007</v>
      </c>
      <c r="S61" s="80">
        <v>0</v>
      </c>
      <c r="T61" s="78">
        <f>SUMPRODUCT(LTA!F61:AJ61,LTA!F$101:AJ$101,LTA!F$103:AJ$103)</f>
        <v>323.91000000000003</v>
      </c>
      <c r="U61" s="78">
        <f>SUMPRODUCT(LTA!F61:AJ61,LTA!F$102:AJ$102,LTA!F$103:AJ$103)</f>
        <v>41.96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104.99</v>
      </c>
      <c r="AB61" s="117">
        <f>-STOA!N61</f>
        <v>-236.25</v>
      </c>
      <c r="AC61">
        <f t="shared" si="0"/>
        <v>14.29725522706984</v>
      </c>
      <c r="AD61">
        <f t="shared" si="1"/>
        <v>1135.7933811310206</v>
      </c>
      <c r="AE61">
        <f>'IDT-1'!B61</f>
        <v>67</v>
      </c>
      <c r="AF61" s="26"/>
      <c r="AG61">
        <f t="shared" si="2"/>
        <v>1202.7933811310206</v>
      </c>
      <c r="AI61" s="75">
        <f>PXIL!H61</f>
        <v>0</v>
      </c>
      <c r="AJ61" s="75">
        <f>PXIL!N61</f>
        <v>0</v>
      </c>
      <c r="AK61" s="75">
        <f>RTM_IEX!H61</f>
        <v>6.75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14.089270862212363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612.81397718656649</v>
      </c>
      <c r="P62" s="77">
        <v>117.8154830547462</v>
      </c>
      <c r="Q62" s="77">
        <v>38.19</v>
      </c>
      <c r="R62" s="80">
        <v>43.500000000000007</v>
      </c>
      <c r="S62" s="80">
        <v>0</v>
      </c>
      <c r="T62" s="78">
        <f>SUMPRODUCT(LTA!F62:AJ62,LTA!F$101:AJ$101,LTA!F$103:AJ$103)</f>
        <v>306.95</v>
      </c>
      <c r="U62" s="78">
        <f>SUMPRODUCT(LTA!F62:AJ62,LTA!F$102:AJ$102,LTA!F$103:AJ$103)</f>
        <v>42.86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98.69</v>
      </c>
      <c r="AB62" s="117">
        <f>-STOA!N62</f>
        <v>-236.25</v>
      </c>
      <c r="AC62">
        <f t="shared" si="0"/>
        <v>14.082958460829664</v>
      </c>
      <c r="AD62">
        <f t="shared" si="1"/>
        <v>1111.6557726426954</v>
      </c>
      <c r="AE62">
        <f>'IDT-1'!B62</f>
        <v>83</v>
      </c>
      <c r="AF62" s="26"/>
      <c r="AG62">
        <f t="shared" si="2"/>
        <v>1194.6557726426954</v>
      </c>
      <c r="AI62" s="75">
        <f>PXIL!H62</f>
        <v>0</v>
      </c>
      <c r="AJ62" s="75">
        <f>PXIL!N62</f>
        <v>0</v>
      </c>
      <c r="AK62" s="75">
        <f>RTM_IEX!H62</f>
        <v>4.82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14.089270862212363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82.26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611.88644312581766</v>
      </c>
      <c r="P63" s="77">
        <v>117.8154830547462</v>
      </c>
      <c r="Q63" s="77">
        <v>38.19</v>
      </c>
      <c r="R63" s="80">
        <v>43.500000000000007</v>
      </c>
      <c r="S63" s="80">
        <v>0</v>
      </c>
      <c r="T63" s="78">
        <f>SUMPRODUCT(LTA!F63:AJ63,LTA!F$101:AJ$101,LTA!F$103:AJ$103)</f>
        <v>287.73999999999995</v>
      </c>
      <c r="U63" s="78">
        <f>SUMPRODUCT(LTA!F63:AJ63,LTA!F$102:AJ$102,LTA!F$103:AJ$103)</f>
        <v>43.95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90.99</v>
      </c>
      <c r="AB63" s="117">
        <f>-STOA!N63</f>
        <v>-236.25</v>
      </c>
      <c r="AC63">
        <f t="shared" si="0"/>
        <v>13.885067308794834</v>
      </c>
      <c r="AD63">
        <f t="shared" si="1"/>
        <v>1071.2861297339816</v>
      </c>
      <c r="AE63">
        <f>'IDT-1'!B63</f>
        <v>101</v>
      </c>
      <c r="AF63" s="26"/>
      <c r="AG63">
        <f t="shared" si="2"/>
        <v>1172.2861297339816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14.089270862212363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82.26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611.76476364920086</v>
      </c>
      <c r="P64" s="77">
        <v>117.8154830547462</v>
      </c>
      <c r="Q64" s="77">
        <v>38.19</v>
      </c>
      <c r="R64" s="80">
        <v>43.500000000000007</v>
      </c>
      <c r="S64" s="80">
        <v>0</v>
      </c>
      <c r="T64" s="78">
        <f>SUMPRODUCT(LTA!F64:AJ64,LTA!F$101:AJ$101,LTA!F$103:AJ$103)</f>
        <v>272.73</v>
      </c>
      <c r="U64" s="78">
        <f>SUMPRODUCT(LTA!F64:AJ64,LTA!F$102:AJ$102,LTA!F$103:AJ$103)</f>
        <v>56.120000000000005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79.789999999999992</v>
      </c>
      <c r="AB64" s="117">
        <f>-STOA!N64</f>
        <v>-236.25</v>
      </c>
      <c r="AC64">
        <f t="shared" si="0"/>
        <v>13.680541381700849</v>
      </c>
      <c r="AD64">
        <f t="shared" si="1"/>
        <v>1066.3289761844587</v>
      </c>
      <c r="AE64">
        <f>'IDT-1'!B64</f>
        <v>111</v>
      </c>
      <c r="AF64" s="26"/>
      <c r="AG64">
        <f t="shared" si="2"/>
        <v>1177.3289761844587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14.089270862212363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75.8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611.08105729013459</v>
      </c>
      <c r="P65" s="77">
        <v>117.8154830547462</v>
      </c>
      <c r="Q65" s="77">
        <v>38.19</v>
      </c>
      <c r="R65" s="80">
        <v>43.500000000000007</v>
      </c>
      <c r="S65" s="80">
        <v>0</v>
      </c>
      <c r="T65" s="78">
        <f>SUMPRODUCT(LTA!F65:AJ65,LTA!F$101:AJ$101,LTA!F$103:AJ$103)</f>
        <v>251.47</v>
      </c>
      <c r="U65" s="78">
        <f>SUMPRODUCT(LTA!F65:AJ65,LTA!F$102:AJ$102,LTA!F$103:AJ$103)</f>
        <v>57.14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70.69</v>
      </c>
      <c r="AB65" s="117">
        <f>-STOA!N65</f>
        <v>-236.25</v>
      </c>
      <c r="AC65">
        <f t="shared" si="0"/>
        <v>13.537596765741066</v>
      </c>
      <c r="AD65">
        <f t="shared" si="1"/>
        <v>1050.2282144413523</v>
      </c>
      <c r="AE65">
        <f>'IDT-1'!B65</f>
        <v>139</v>
      </c>
      <c r="AF65" s="26"/>
      <c r="AG65">
        <f t="shared" si="2"/>
        <v>1189.2282144413523</v>
      </c>
      <c r="AI65" s="75">
        <f>PXIL!H65</f>
        <v>0</v>
      </c>
      <c r="AJ65" s="75">
        <f>PXIL!N65</f>
        <v>0</v>
      </c>
      <c r="AK65" s="75">
        <f>RTM_IEX!H65</f>
        <v>20.239999999999998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14.089270862212363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82.26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612.58871823534867</v>
      </c>
      <c r="P66" s="77">
        <v>117.8154830547462</v>
      </c>
      <c r="Q66" s="77">
        <v>38.19</v>
      </c>
      <c r="R66" s="80">
        <v>43.500000000000007</v>
      </c>
      <c r="S66" s="80">
        <v>0</v>
      </c>
      <c r="T66" s="78">
        <f>SUMPRODUCT(LTA!F66:AJ66,LTA!F$101:AJ$101,LTA!F$103:AJ$103)</f>
        <v>226.67</v>
      </c>
      <c r="U66" s="78">
        <f>SUMPRODUCT(LTA!F66:AJ66,LTA!F$102:AJ$102,LTA!F$103:AJ$103)</f>
        <v>56.72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60.19</v>
      </c>
      <c r="AB66" s="117">
        <f>-STOA!N66</f>
        <v>-236.25</v>
      </c>
      <c r="AC66">
        <f t="shared" si="0"/>
        <v>13.25096018205895</v>
      </c>
      <c r="AD66">
        <f t="shared" si="1"/>
        <v>1017.9425119702486</v>
      </c>
      <c r="AE66">
        <f>'IDT-1'!B66</f>
        <v>172</v>
      </c>
      <c r="AF66" s="26"/>
      <c r="AG66">
        <f t="shared" si="2"/>
        <v>1189.9425119702487</v>
      </c>
      <c r="AI66" s="75">
        <f>PXIL!H66</f>
        <v>0</v>
      </c>
      <c r="AJ66" s="75">
        <f>PXIL!N66</f>
        <v>0</v>
      </c>
      <c r="AK66" s="75">
        <f>RTM_IEX!H66</f>
        <v>15.42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14.089270862212363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75.8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637.96574619428532</v>
      </c>
      <c r="P67" s="77">
        <v>117.8154830547462</v>
      </c>
      <c r="Q67" s="77">
        <v>38.19</v>
      </c>
      <c r="R67" s="80">
        <v>43.500000000000007</v>
      </c>
      <c r="S67" s="80">
        <v>0</v>
      </c>
      <c r="T67" s="78">
        <f>SUMPRODUCT(LTA!F67:AJ67,LTA!F$101:AJ$101,LTA!F$103:AJ$103)</f>
        <v>200.72</v>
      </c>
      <c r="U67" s="78">
        <f>SUMPRODUCT(LTA!F67:AJ67,LTA!F$102:AJ$102,LTA!F$103:AJ$103)</f>
        <v>55.370000000000005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104.99999999999999</v>
      </c>
      <c r="AB67" s="117">
        <f>-STOA!N67</f>
        <v>-236.25</v>
      </c>
      <c r="AC67">
        <f t="shared" si="0"/>
        <v>13.773190873941012</v>
      </c>
      <c r="AD67">
        <f t="shared" si="1"/>
        <v>1000.4273092373029</v>
      </c>
      <c r="AE67">
        <f>'IDT-1'!B67</f>
        <v>173</v>
      </c>
      <c r="AF67" s="26"/>
      <c r="AG67">
        <f t="shared" si="2"/>
        <v>1173.4273092373028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-38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14.089270862212363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75.8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652.83421716447458</v>
      </c>
      <c r="P68" s="77">
        <v>117.8154830547462</v>
      </c>
      <c r="Q68" s="77">
        <v>38.19</v>
      </c>
      <c r="R68" s="80">
        <v>42.22</v>
      </c>
      <c r="S68" s="80">
        <v>0</v>
      </c>
      <c r="T68" s="78">
        <f>SUMPRODUCT(LTA!F68:AJ68,LTA!F$101:AJ$101,LTA!F$103:AJ$103)</f>
        <v>174.62</v>
      </c>
      <c r="U68" s="78">
        <f>SUMPRODUCT(LTA!F68:AJ68,LTA!F$102:AJ$102,LTA!F$103:AJ$103)</f>
        <v>54.23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94.499999999999986</v>
      </c>
      <c r="AB68" s="117">
        <f>-STOA!N68</f>
        <v>-236.25</v>
      </c>
      <c r="AC68">
        <f t="shared" ref="AC68:AC98" si="3">SUMIF(B68:AB68,"&gt;0")*$AC$2-SUMIF(B68:AB68,"&lt;0")*($AC$2/(1-$AC$2))+SUMIF(AI68:AR68,"&gt;0")*$AC$2-SUMIF(AI68:AR68,"&lt;0")*($AC$2/(1-$AC$2))</f>
        <v>13.551779290956484</v>
      </c>
      <c r="AD68">
        <f t="shared" ref="AD68:AD98" si="4">SUM(B68:AB68,AI68:AR68)-AC68</f>
        <v>977.49719179047668</v>
      </c>
      <c r="AE68">
        <f>'IDT-1'!B68</f>
        <v>205</v>
      </c>
      <c r="AF68" s="26"/>
      <c r="AG68">
        <f t="shared" ref="AG68:AG98" si="5">SUM(AD68:AF68)+AT68</f>
        <v>1182.4971917904768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-37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14.089270862212363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75.8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684.13125227038302</v>
      </c>
      <c r="P69" s="77">
        <v>117.8154830547462</v>
      </c>
      <c r="Q69" s="77">
        <v>38.19</v>
      </c>
      <c r="R69" s="80">
        <v>24.410000000000004</v>
      </c>
      <c r="S69" s="80">
        <v>0</v>
      </c>
      <c r="T69" s="78">
        <f>SUMPRODUCT(LTA!F69:AJ69,LTA!F$101:AJ$101,LTA!F$103:AJ$103)</f>
        <v>146.53</v>
      </c>
      <c r="U69" s="78">
        <f>SUMPRODUCT(LTA!F69:AJ69,LTA!F$102:AJ$102,LTA!F$103:AJ$103)</f>
        <v>52.68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165.04999999999998</v>
      </c>
      <c r="AB69" s="117">
        <f>-STOA!N69</f>
        <v>-236.25</v>
      </c>
      <c r="AC69">
        <f t="shared" si="3"/>
        <v>13.870666904488962</v>
      </c>
      <c r="AD69">
        <f t="shared" si="4"/>
        <v>1049.5753392828528</v>
      </c>
      <c r="AE69">
        <f>'IDT-1'!B69</f>
        <v>138</v>
      </c>
      <c r="AF69" s="26"/>
      <c r="AG69">
        <f t="shared" si="5"/>
        <v>1187.5753392828528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-19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14.089270862212363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75.8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712.85224663931228</v>
      </c>
      <c r="P70" s="77">
        <v>117.8154830547462</v>
      </c>
      <c r="Q70" s="77">
        <v>38.19</v>
      </c>
      <c r="R70" s="80">
        <v>10.429999999999998</v>
      </c>
      <c r="S70" s="80">
        <v>0</v>
      </c>
      <c r="T70" s="78">
        <f>SUMPRODUCT(LTA!F70:AJ70,LTA!F$101:AJ$101,LTA!F$103:AJ$103)</f>
        <v>126.78</v>
      </c>
      <c r="U70" s="78">
        <f>SUMPRODUCT(LTA!F70:AJ70,LTA!F$102:AJ$102,LTA!F$103:AJ$103)</f>
        <v>52.58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8.68</v>
      </c>
      <c r="Z70" s="75">
        <f>IEX!N70</f>
        <v>0</v>
      </c>
      <c r="AA70" s="117">
        <f>STOA!H70</f>
        <v>154.54999999999998</v>
      </c>
      <c r="AB70" s="117">
        <f>-STOA!N70</f>
        <v>-236.25</v>
      </c>
      <c r="AC70">
        <f t="shared" si="3"/>
        <v>13.720910379713587</v>
      </c>
      <c r="AD70">
        <f t="shared" si="4"/>
        <v>1052.7960901765573</v>
      </c>
      <c r="AE70">
        <f>'IDT-1'!B70</f>
        <v>161.04599999999999</v>
      </c>
      <c r="AF70" s="26"/>
      <c r="AG70">
        <f t="shared" si="5"/>
        <v>1213.8420901765573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-9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14.089270862212363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75.8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779.69771665807389</v>
      </c>
      <c r="P71" s="77">
        <v>117.8154830547462</v>
      </c>
      <c r="Q71" s="77">
        <v>38.19</v>
      </c>
      <c r="R71" s="80">
        <v>3.64</v>
      </c>
      <c r="S71" s="80">
        <v>0</v>
      </c>
      <c r="T71" s="78">
        <f>SUMPRODUCT(LTA!F71:AJ71,LTA!F$101:AJ$101,LTA!F$103:AJ$103)</f>
        <v>93.84</v>
      </c>
      <c r="U71" s="78">
        <f>SUMPRODUCT(LTA!F71:AJ71,LTA!F$102:AJ$102,LTA!F$103:AJ$103)</f>
        <v>49.41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230.45</v>
      </c>
      <c r="AB71" s="117">
        <f>-STOA!N71</f>
        <v>-236.25</v>
      </c>
      <c r="AC71">
        <f t="shared" si="3"/>
        <v>14.629704046145033</v>
      </c>
      <c r="AD71">
        <f t="shared" si="4"/>
        <v>1131.0527665288876</v>
      </c>
      <c r="AE71">
        <f>'IDT-1'!B71</f>
        <v>122.669</v>
      </c>
      <c r="AF71" s="26"/>
      <c r="AG71">
        <f t="shared" si="5"/>
        <v>1253.7217665288877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14.089270862212363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75.8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819.07642742396217</v>
      </c>
      <c r="P72" s="77">
        <v>117.8154830547462</v>
      </c>
      <c r="Q72" s="77">
        <v>38.19</v>
      </c>
      <c r="R72" s="80">
        <v>0</v>
      </c>
      <c r="S72" s="80">
        <v>0</v>
      </c>
      <c r="T72" s="78">
        <f>SUMPRODUCT(LTA!F72:AJ72,LTA!F$101:AJ$101,LTA!F$103:AJ$103)</f>
        <v>71.67</v>
      </c>
      <c r="U72" s="78">
        <f>SUMPRODUCT(LTA!F72:AJ72,LTA!F$102:AJ$102,LTA!F$103:AJ$103)</f>
        <v>50.34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311.15999999999997</v>
      </c>
      <c r="AB72" s="117">
        <f>-STOA!N72</f>
        <v>-236.25</v>
      </c>
      <c r="AC72">
        <f t="shared" si="3"/>
        <v>15.582956358673389</v>
      </c>
      <c r="AD72">
        <f t="shared" si="4"/>
        <v>1212.3082249822476</v>
      </c>
      <c r="AE72">
        <f>'IDT-1'!B72</f>
        <v>83.376999999999995</v>
      </c>
      <c r="AF72" s="26"/>
      <c r="AG72">
        <f t="shared" si="5"/>
        <v>1295.6852249822475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-34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14.089270862212363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868.15934962973881</v>
      </c>
      <c r="P73" s="77">
        <v>117.8154830547462</v>
      </c>
      <c r="Q73" s="77">
        <v>38.19</v>
      </c>
      <c r="R73" s="80">
        <v>0</v>
      </c>
      <c r="S73" s="80">
        <v>0</v>
      </c>
      <c r="T73" s="78">
        <f>SUMPRODUCT(LTA!F73:AJ73,LTA!F$101:AJ$101,LTA!F$103:AJ$103)</f>
        <v>56.89</v>
      </c>
      <c r="U73" s="78">
        <f>SUMPRODUCT(LTA!F73:AJ73,LTA!F$102:AJ$102,LTA!F$103:AJ$103)</f>
        <v>50.99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336.84</v>
      </c>
      <c r="AB73" s="117">
        <f>-STOA!N73</f>
        <v>-236.25</v>
      </c>
      <c r="AC73">
        <f t="shared" si="3"/>
        <v>16.304804879572522</v>
      </c>
      <c r="AD73">
        <f t="shared" si="4"/>
        <v>1249.4192986671251</v>
      </c>
      <c r="AE73">
        <f>'IDT-1'!B73</f>
        <v>81.852999999999994</v>
      </c>
      <c r="AF73" s="26"/>
      <c r="AG73">
        <f t="shared" si="5"/>
        <v>1331.2722986671251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-56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14.089270862212363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912.64825322447086</v>
      </c>
      <c r="P74" s="77">
        <v>117.8154830547462</v>
      </c>
      <c r="Q74" s="77">
        <v>38.19</v>
      </c>
      <c r="R74" s="80">
        <v>0</v>
      </c>
      <c r="S74" s="80">
        <v>0</v>
      </c>
      <c r="T74" s="78">
        <f>SUMPRODUCT(LTA!F74:AJ74,LTA!F$101:AJ$101,LTA!F$103:AJ$103)</f>
        <v>49.85</v>
      </c>
      <c r="U74" s="78">
        <f>SUMPRODUCT(LTA!F74:AJ74,LTA!F$102:AJ$102,LTA!F$103:AJ$103)</f>
        <v>52.56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303.31999999999994</v>
      </c>
      <c r="AB74" s="117">
        <f>-STOA!N74</f>
        <v>-236.25</v>
      </c>
      <c r="AC74">
        <f t="shared" si="3"/>
        <v>16.264413955984207</v>
      </c>
      <c r="AD74">
        <f t="shared" si="4"/>
        <v>1264.9585931854449</v>
      </c>
      <c r="AE74">
        <f>'IDT-1'!B74</f>
        <v>92.616</v>
      </c>
      <c r="AF74" s="26"/>
      <c r="AG74">
        <f t="shared" si="5"/>
        <v>1357.5745931854449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-46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14.205711117271971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949.76938515842073</v>
      </c>
      <c r="P75" s="77">
        <v>117.8154830547462</v>
      </c>
      <c r="Q75" s="77">
        <v>38.19</v>
      </c>
      <c r="R75" s="80">
        <v>0</v>
      </c>
      <c r="S75" s="80">
        <v>0</v>
      </c>
      <c r="T75" s="78">
        <f>SUMPRODUCT(LTA!F75:AJ75,LTA!F$101:AJ$101,LTA!F$103:AJ$103)</f>
        <v>68.41</v>
      </c>
      <c r="U75" s="78">
        <f>SUMPRODUCT(LTA!F75:AJ75,LTA!F$102:AJ$102,LTA!F$103:AJ$103)</f>
        <v>80.809999999999988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218.12</v>
      </c>
      <c r="AB75" s="117">
        <f>-STOA!N75</f>
        <v>-85.48</v>
      </c>
      <c r="AC75">
        <f t="shared" si="3"/>
        <v>14.995620452425864</v>
      </c>
      <c r="AD75">
        <f t="shared" si="4"/>
        <v>1406.8449588780134</v>
      </c>
      <c r="AE75">
        <f>'IDT-1'!B75</f>
        <v>0</v>
      </c>
      <c r="AF75" s="26"/>
      <c r="AG75">
        <f t="shared" si="5"/>
        <v>1406.8449588780134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-55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14.205711117271971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942.07485299162386</v>
      </c>
      <c r="P76" s="77">
        <v>117.8154830547462</v>
      </c>
      <c r="Q76" s="77">
        <v>38.19</v>
      </c>
      <c r="R76" s="80">
        <v>0</v>
      </c>
      <c r="S76" s="80">
        <v>0</v>
      </c>
      <c r="T76" s="78">
        <f>SUMPRODUCT(LTA!F76:AJ76,LTA!F$101:AJ$101,LTA!F$103:AJ$103)</f>
        <v>75.760000000000005</v>
      </c>
      <c r="U76" s="78">
        <f>SUMPRODUCT(LTA!F76:AJ76,LTA!F$102:AJ$102,LTA!F$103:AJ$103)</f>
        <v>79.36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218.12</v>
      </c>
      <c r="AB76" s="117">
        <f>-STOA!N76</f>
        <v>-85.48</v>
      </c>
      <c r="AC76">
        <f t="shared" si="3"/>
        <v>14.953194186791464</v>
      </c>
      <c r="AD76">
        <f t="shared" si="4"/>
        <v>1408.0928529768505</v>
      </c>
      <c r="AE76">
        <f>'IDT-1'!B76</f>
        <v>0</v>
      </c>
      <c r="AF76" s="26"/>
      <c r="AG76">
        <f t="shared" si="5"/>
        <v>1408.0928529768505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14.205711117271971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74.996634507516276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929.71621446716392</v>
      </c>
      <c r="P77" s="77">
        <v>117.8154830547462</v>
      </c>
      <c r="Q77" s="77">
        <v>38.19</v>
      </c>
      <c r="R77" s="80">
        <v>0</v>
      </c>
      <c r="S77" s="80">
        <v>0</v>
      </c>
      <c r="T77" s="78">
        <f>SUMPRODUCT(LTA!F77:AJ77,LTA!F$101:AJ$101,LTA!F$103:AJ$103)</f>
        <v>76.11</v>
      </c>
      <c r="U77" s="78">
        <f>SUMPRODUCT(LTA!F77:AJ77,LTA!F$102:AJ$102,LTA!F$103:AJ$103)</f>
        <v>80.490000000000009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218.12</v>
      </c>
      <c r="AB77" s="117">
        <f>-STOA!N77</f>
        <v>-85.48</v>
      </c>
      <c r="AC77">
        <f t="shared" si="3"/>
        <v>14.857432551442358</v>
      </c>
      <c r="AD77">
        <f t="shared" si="4"/>
        <v>1397.3066105952557</v>
      </c>
      <c r="AE77">
        <f>'IDT-1'!B77</f>
        <v>0</v>
      </c>
      <c r="AF77" s="26"/>
      <c r="AG77">
        <f t="shared" si="5"/>
        <v>1397.3066105952557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-52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14.205711117271971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74.996634507516276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917.21320076732195</v>
      </c>
      <c r="P78" s="77">
        <v>117.8154830547462</v>
      </c>
      <c r="Q78" s="77">
        <v>38.19</v>
      </c>
      <c r="R78" s="80">
        <v>0</v>
      </c>
      <c r="S78" s="80">
        <v>0</v>
      </c>
      <c r="T78" s="78">
        <f>SUMPRODUCT(LTA!F78:AJ78,LTA!F$101:AJ$101,LTA!F$103:AJ$103)</f>
        <v>76.73</v>
      </c>
      <c r="U78" s="78">
        <f>SUMPRODUCT(LTA!F78:AJ78,LTA!F$102:AJ$102,LTA!F$103:AJ$103)</f>
        <v>79.3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218.12</v>
      </c>
      <c r="AB78" s="117">
        <f>-STOA!N78</f>
        <v>-85.48</v>
      </c>
      <c r="AC78">
        <f t="shared" si="3"/>
        <v>14.742390030883749</v>
      </c>
      <c r="AD78">
        <f t="shared" si="4"/>
        <v>1384.3486394159725</v>
      </c>
      <c r="AE78">
        <f>'IDT-1'!B78</f>
        <v>0</v>
      </c>
      <c r="AF78" s="26"/>
      <c r="AG78">
        <f t="shared" si="5"/>
        <v>1384.3486394159725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-52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14.205711117271971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74.996634507516276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891.02114965438091</v>
      </c>
      <c r="P79" s="77">
        <v>117.8154830547462</v>
      </c>
      <c r="Q79" s="77">
        <v>38.19</v>
      </c>
      <c r="R79" s="80">
        <v>0</v>
      </c>
      <c r="S79" s="80">
        <v>0</v>
      </c>
      <c r="T79" s="78">
        <f>SUMPRODUCT(LTA!F79:AJ79,LTA!F$101:AJ$101,LTA!F$103:AJ$103)</f>
        <v>76.88</v>
      </c>
      <c r="U79" s="78">
        <f>SUMPRODUCT(LTA!F79:AJ79,LTA!F$102:AJ$102,LTA!F$103:AJ$103)</f>
        <v>77.98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218.12</v>
      </c>
      <c r="AB79" s="117">
        <f>-STOA!N79</f>
        <v>-85.48</v>
      </c>
      <c r="AC79">
        <f t="shared" si="3"/>
        <v>14.776825934277923</v>
      </c>
      <c r="AD79">
        <f t="shared" si="4"/>
        <v>1325.9521523996373</v>
      </c>
      <c r="AE79">
        <f>'IDT-1'!B79</f>
        <v>14</v>
      </c>
      <c r="AF79" s="26"/>
      <c r="AG79">
        <f t="shared" si="5"/>
        <v>1339.9521523996373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-83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14.205711117271971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74.996634507516276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853.49890912199896</v>
      </c>
      <c r="P80" s="77">
        <v>117.8154830547462</v>
      </c>
      <c r="Q80" s="77">
        <v>38.19</v>
      </c>
      <c r="R80" s="80">
        <v>0</v>
      </c>
      <c r="S80" s="80">
        <v>0</v>
      </c>
      <c r="T80" s="78">
        <f>SUMPRODUCT(LTA!F80:AJ80,LTA!F$101:AJ$101,LTA!F$103:AJ$103)</f>
        <v>87.86</v>
      </c>
      <c r="U80" s="78">
        <f>SUMPRODUCT(LTA!F80:AJ80,LTA!F$102:AJ$102,LTA!F$103:AJ$103)</f>
        <v>76.53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180.84</v>
      </c>
      <c r="AB80" s="117">
        <f>-STOA!N80</f>
        <v>-85.48</v>
      </c>
      <c r="AC80">
        <f t="shared" si="3"/>
        <v>14.33560213042589</v>
      </c>
      <c r="AD80">
        <f t="shared" si="4"/>
        <v>1246.1211356711071</v>
      </c>
      <c r="AE80">
        <f>'IDT-1'!B80</f>
        <v>90</v>
      </c>
      <c r="AF80" s="26"/>
      <c r="AG80">
        <f t="shared" si="5"/>
        <v>1336.1211356711071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-98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14.205711117271971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79.586363594827986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795.49906648716228</v>
      </c>
      <c r="P81" s="77">
        <v>117.8154830547462</v>
      </c>
      <c r="Q81" s="77">
        <v>38.19</v>
      </c>
      <c r="R81" s="80">
        <v>0</v>
      </c>
      <c r="S81" s="80">
        <v>0</v>
      </c>
      <c r="T81" s="78">
        <f>SUMPRODUCT(LTA!F81:AJ81,LTA!F$101:AJ$101,LTA!F$103:AJ$103)</f>
        <v>87.570000000000007</v>
      </c>
      <c r="U81" s="78">
        <f>SUMPRODUCT(LTA!F81:AJ81,LTA!F$102:AJ$102,LTA!F$103:AJ$103)</f>
        <v>121.72999999999999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180.84</v>
      </c>
      <c r="AB81" s="117">
        <f>-STOA!N81</f>
        <v>-85.48</v>
      </c>
      <c r="AC81">
        <f t="shared" si="3"/>
        <v>14.22528862111889</v>
      </c>
      <c r="AD81">
        <f t="shared" si="4"/>
        <v>1241.7313356328896</v>
      </c>
      <c r="AE81">
        <f>'IDT-1'!B81</f>
        <v>130</v>
      </c>
      <c r="AF81" s="26"/>
      <c r="AG81">
        <f t="shared" si="5"/>
        <v>1371.7313356328896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-94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14.205711117271971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79.586363594827986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787.07172488127082</v>
      </c>
      <c r="P82" s="77">
        <v>117.8154830547462</v>
      </c>
      <c r="Q82" s="77">
        <v>38.19</v>
      </c>
      <c r="R82" s="80">
        <v>0</v>
      </c>
      <c r="S82" s="80">
        <v>0</v>
      </c>
      <c r="T82" s="78">
        <f>SUMPRODUCT(LTA!F82:AJ82,LTA!F$101:AJ$101,LTA!F$103:AJ$103)</f>
        <v>87.49</v>
      </c>
      <c r="U82" s="78">
        <f>SUMPRODUCT(LTA!F82:AJ82,LTA!F$102:AJ$102,LTA!F$103:AJ$103)</f>
        <v>121.22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180.84</v>
      </c>
      <c r="AB82" s="117">
        <f>-STOA!N82</f>
        <v>-85.48</v>
      </c>
      <c r="AC82">
        <f t="shared" si="3"/>
        <v>14.190326652598023</v>
      </c>
      <c r="AD82">
        <f t="shared" si="4"/>
        <v>1227.7489559955188</v>
      </c>
      <c r="AE82">
        <f>'IDT-1'!B82</f>
        <v>132</v>
      </c>
      <c r="AF82" s="26"/>
      <c r="AG82">
        <f t="shared" si="5"/>
        <v>1359.7489559955188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-99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14.205711117271971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79.586363594827986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698.04065632276115</v>
      </c>
      <c r="P83" s="77">
        <v>115.44557391504368</v>
      </c>
      <c r="Q83" s="77">
        <v>38.19</v>
      </c>
      <c r="R83" s="80">
        <v>0</v>
      </c>
      <c r="S83" s="80">
        <v>0</v>
      </c>
      <c r="T83" s="78">
        <f>SUMPRODUCT(LTA!F83:AJ83,LTA!F$101:AJ$101,LTA!F$103:AJ$103)</f>
        <v>86.96</v>
      </c>
      <c r="U83" s="78">
        <f>SUMPRODUCT(LTA!F83:AJ83,LTA!F$102:AJ$102,LTA!F$103:AJ$103)</f>
        <v>120.81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77.849999999999994</v>
      </c>
      <c r="AB83" s="117">
        <f>-STOA!N83</f>
        <v>-85.48</v>
      </c>
      <c r="AC83">
        <f t="shared" si="3"/>
        <v>12.169557713099115</v>
      </c>
      <c r="AD83">
        <f t="shared" si="4"/>
        <v>1068.4387472368057</v>
      </c>
      <c r="AE83">
        <f>'IDT-1'!B83</f>
        <v>249.303</v>
      </c>
      <c r="AF83" s="26"/>
      <c r="AG83">
        <f t="shared" si="5"/>
        <v>1317.7417472368056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-65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14.205711117271971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79.586363594827986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674.18394430034084</v>
      </c>
      <c r="P84" s="77">
        <v>115.44557391504368</v>
      </c>
      <c r="Q84" s="77">
        <v>38.19</v>
      </c>
      <c r="R84" s="80">
        <v>0</v>
      </c>
      <c r="S84" s="80">
        <v>0</v>
      </c>
      <c r="T84" s="78">
        <f>SUMPRODUCT(LTA!F84:AJ84,LTA!F$101:AJ$101,LTA!F$103:AJ$103)</f>
        <v>86.35</v>
      </c>
      <c r="U84" s="78">
        <f>SUMPRODUCT(LTA!F84:AJ84,LTA!F$102:AJ$102,LTA!F$103:AJ$103)</f>
        <v>120.51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73.03</v>
      </c>
      <c r="AB84" s="117">
        <f>-STOA!N84</f>
        <v>-85.48</v>
      </c>
      <c r="AC84">
        <f t="shared" si="3"/>
        <v>11.918072774824012</v>
      </c>
      <c r="AD84">
        <f t="shared" si="4"/>
        <v>1038.1035201526606</v>
      </c>
      <c r="AE84">
        <f>'IDT-1'!B84</f>
        <v>258</v>
      </c>
      <c r="AF84" s="26"/>
      <c r="AG84">
        <f t="shared" si="5"/>
        <v>1296.1035201526606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-66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14.205711117271971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79.586363594827986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654.72414279895065</v>
      </c>
      <c r="P85" s="77">
        <v>53.010000000000005</v>
      </c>
      <c r="Q85" s="77">
        <v>38.19</v>
      </c>
      <c r="R85" s="80">
        <v>0</v>
      </c>
      <c r="S85" s="80">
        <v>0</v>
      </c>
      <c r="T85" s="78">
        <f>SUMPRODUCT(LTA!F85:AJ85,LTA!F$101:AJ$101,LTA!F$103:AJ$103)</f>
        <v>85.45</v>
      </c>
      <c r="U85" s="78">
        <f>SUMPRODUCT(LTA!F85:AJ85,LTA!F$102:AJ$102,LTA!F$103:AJ$103)</f>
        <v>120.21000000000001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33.51</v>
      </c>
      <c r="AB85" s="117">
        <f>-STOA!N85</f>
        <v>-85.48</v>
      </c>
      <c r="AC85">
        <f t="shared" si="3"/>
        <v>10.865691853725981</v>
      </c>
      <c r="AD85">
        <f t="shared" si="4"/>
        <v>913.54052565732479</v>
      </c>
      <c r="AE85">
        <f>'IDT-1'!B85</f>
        <v>306.10300000000001</v>
      </c>
      <c r="AF85" s="26"/>
      <c r="AG85">
        <f t="shared" si="5"/>
        <v>1219.6435256573247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-69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14.205711117271971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649.22860563348854</v>
      </c>
      <c r="P86" s="77">
        <v>53.010000000000005</v>
      </c>
      <c r="Q86" s="77">
        <v>38.19</v>
      </c>
      <c r="R86" s="80">
        <v>0</v>
      </c>
      <c r="S86" s="80">
        <v>0</v>
      </c>
      <c r="T86" s="78">
        <f>SUMPRODUCT(LTA!F86:AJ86,LTA!F$101:AJ$101,LTA!F$103:AJ$103)</f>
        <v>84.47</v>
      </c>
      <c r="U86" s="78">
        <f>SUMPRODUCT(LTA!F86:AJ86,LTA!F$102:AJ$102,LTA!F$103:AJ$103)</f>
        <v>119.92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26.759999999999998</v>
      </c>
      <c r="AB86" s="117">
        <f>-STOA!N86</f>
        <v>-85.48</v>
      </c>
      <c r="AC86">
        <f t="shared" si="3"/>
        <v>10.839074120954303</v>
      </c>
      <c r="AD86">
        <f t="shared" si="4"/>
        <v>898.48913226454545</v>
      </c>
      <c r="AE86">
        <f>'IDT-1'!B86</f>
        <v>294</v>
      </c>
      <c r="AF86" s="26"/>
      <c r="AG86">
        <f t="shared" si="5"/>
        <v>1192.4891322645453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-75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14.205711117271971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649.60146017608304</v>
      </c>
      <c r="P87" s="77">
        <v>53.69</v>
      </c>
      <c r="Q87" s="77">
        <v>38.54</v>
      </c>
      <c r="R87" s="80">
        <v>0</v>
      </c>
      <c r="S87" s="80">
        <v>0</v>
      </c>
      <c r="T87" s="78">
        <f>SUMPRODUCT(LTA!F87:AJ87,LTA!F$101:AJ$101,LTA!F$103:AJ$103)</f>
        <v>84.25</v>
      </c>
      <c r="U87" s="78">
        <f>SUMPRODUCT(LTA!F87:AJ87,LTA!F$102:AJ$102,LTA!F$103:AJ$103)</f>
        <v>121.44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117.59</v>
      </c>
      <c r="Z87" s="75">
        <f>IEX!N87</f>
        <v>0</v>
      </c>
      <c r="AA87" s="117">
        <f>STOA!H87</f>
        <v>26.759999999999998</v>
      </c>
      <c r="AB87" s="117">
        <f>-STOA!N87</f>
        <v>-85.48</v>
      </c>
      <c r="AC87">
        <f t="shared" si="3"/>
        <v>11.906529368451329</v>
      </c>
      <c r="AD87">
        <f t="shared" si="4"/>
        <v>1016.7145315596428</v>
      </c>
      <c r="AE87">
        <f>'IDT-1'!B87</f>
        <v>146.58100000000002</v>
      </c>
      <c r="AF87" s="26"/>
      <c r="AG87">
        <f t="shared" si="5"/>
        <v>1163.2955315596428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-76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14.205711117271971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649.06325890521225</v>
      </c>
      <c r="P88" s="77">
        <v>53.69</v>
      </c>
      <c r="Q88" s="77">
        <v>38.54</v>
      </c>
      <c r="R88" s="80">
        <v>0</v>
      </c>
      <c r="S88" s="80">
        <v>0</v>
      </c>
      <c r="T88" s="78">
        <f>SUMPRODUCT(LTA!F88:AJ88,LTA!F$101:AJ$101,LTA!F$103:AJ$103)</f>
        <v>88.39</v>
      </c>
      <c r="U88" s="78">
        <f>SUMPRODUCT(LTA!F88:AJ88,LTA!F$102:AJ$102,LTA!F$103:AJ$103)</f>
        <v>120.15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70.36</v>
      </c>
      <c r="Z88" s="75">
        <f>IEX!N88</f>
        <v>0</v>
      </c>
      <c r="AA88" s="117">
        <f>STOA!H88</f>
        <v>26.759999999999998</v>
      </c>
      <c r="AB88" s="117">
        <f>-STOA!N88</f>
        <v>-85.48</v>
      </c>
      <c r="AC88">
        <f t="shared" si="3"/>
        <v>11.511249197267666</v>
      </c>
      <c r="AD88">
        <f t="shared" si="4"/>
        <v>972.19161045995543</v>
      </c>
      <c r="AE88">
        <f>'IDT-1'!B88</f>
        <v>170.04399999999998</v>
      </c>
      <c r="AF88" s="26"/>
      <c r="AG88">
        <f t="shared" si="5"/>
        <v>1142.2356104599553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-76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14.205711117271971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642.4352949381564</v>
      </c>
      <c r="P89" s="77">
        <v>53.69</v>
      </c>
      <c r="Q89" s="77">
        <v>38.54</v>
      </c>
      <c r="R89" s="80">
        <v>0</v>
      </c>
      <c r="S89" s="80">
        <v>0</v>
      </c>
      <c r="T89" s="78">
        <f>SUMPRODUCT(LTA!F89:AJ89,LTA!F$101:AJ$101,LTA!F$103:AJ$103)</f>
        <v>84.12</v>
      </c>
      <c r="U89" s="78">
        <f>SUMPRODUCT(LTA!F89:AJ89,LTA!F$102:AJ$102,LTA!F$103:AJ$103)</f>
        <v>108.22999999999999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31.81</v>
      </c>
      <c r="Z89" s="75">
        <f>IEX!N89</f>
        <v>0</v>
      </c>
      <c r="AA89" s="117">
        <f>STOA!H89</f>
        <v>26.759999999999998</v>
      </c>
      <c r="AB89" s="117">
        <f>-STOA!N89</f>
        <v>-85.48</v>
      </c>
      <c r="AC89">
        <f t="shared" si="3"/>
        <v>10.980089241879769</v>
      </c>
      <c r="AD89">
        <f t="shared" si="4"/>
        <v>910.35480644828749</v>
      </c>
      <c r="AE89">
        <f>'IDT-1'!B89</f>
        <v>187.49</v>
      </c>
      <c r="AF89" s="26"/>
      <c r="AG89">
        <f t="shared" si="5"/>
        <v>1097.8448064482875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-77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14.205711117271971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642.52225635307207</v>
      </c>
      <c r="P90" s="77">
        <v>53.69</v>
      </c>
      <c r="Q90" s="77">
        <v>38.54</v>
      </c>
      <c r="R90" s="80">
        <v>0</v>
      </c>
      <c r="S90" s="80">
        <v>0</v>
      </c>
      <c r="T90" s="78">
        <f>SUMPRODUCT(LTA!F90:AJ90,LTA!F$101:AJ$101,LTA!F$103:AJ$103)</f>
        <v>83.25</v>
      </c>
      <c r="U90" s="78">
        <f>SUMPRODUCT(LTA!F90:AJ90,LTA!F$102:AJ$102,LTA!F$103:AJ$103)</f>
        <v>107.02000000000001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26.759999999999998</v>
      </c>
      <c r="AB90" s="117">
        <f>-STOA!N90</f>
        <v>-85.48</v>
      </c>
      <c r="AC90">
        <f t="shared" si="3"/>
        <v>10.673744374808834</v>
      </c>
      <c r="AD90">
        <f t="shared" si="4"/>
        <v>877.85811273027434</v>
      </c>
      <c r="AE90">
        <f>'IDT-1'!B90</f>
        <v>191</v>
      </c>
      <c r="AF90" s="26"/>
      <c r="AG90">
        <f t="shared" si="5"/>
        <v>1068.8581127302743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-76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14.205711117271971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607.67466866665677</v>
      </c>
      <c r="P91" s="77">
        <v>53.009999999999991</v>
      </c>
      <c r="Q91" s="77">
        <v>19.28</v>
      </c>
      <c r="R91" s="80">
        <v>0</v>
      </c>
      <c r="S91" s="80">
        <v>0</v>
      </c>
      <c r="T91" s="78">
        <f>SUMPRODUCT(LTA!F91:AJ91,LTA!F$101:AJ$101,LTA!F$103:AJ$103)</f>
        <v>82.53</v>
      </c>
      <c r="U91" s="78">
        <f>SUMPRODUCT(LTA!F91:AJ91,LTA!F$102:AJ$102,LTA!F$103:AJ$103)</f>
        <v>106.34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25.639999999999997</v>
      </c>
      <c r="AB91" s="117">
        <f>-STOA!N91</f>
        <v>-130.32</v>
      </c>
      <c r="AC91">
        <f t="shared" si="3"/>
        <v>10.034845189931895</v>
      </c>
      <c r="AD91">
        <f t="shared" si="4"/>
        <v>836.34942422873598</v>
      </c>
      <c r="AE91">
        <f>'IDT-1'!B91</f>
        <v>199</v>
      </c>
      <c r="AF91" s="26"/>
      <c r="AG91">
        <f t="shared" si="5"/>
        <v>1035.3494242287361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-16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14.205711117271971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607.76251024377927</v>
      </c>
      <c r="P92" s="77">
        <v>53.009999999999991</v>
      </c>
      <c r="Q92" s="77">
        <v>19.28</v>
      </c>
      <c r="R92" s="80">
        <v>0</v>
      </c>
      <c r="S92" s="80">
        <v>0</v>
      </c>
      <c r="T92" s="78">
        <f>SUMPRODUCT(LTA!F92:AJ92,LTA!F$101:AJ$101,LTA!F$103:AJ$103)</f>
        <v>78.150000000000006</v>
      </c>
      <c r="U92" s="78">
        <f>SUMPRODUCT(LTA!F92:AJ92,LTA!F$102:AJ$102,LTA!F$103:AJ$103)</f>
        <v>105.48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25.639999999999997</v>
      </c>
      <c r="AB92" s="117">
        <f>-STOA!N92</f>
        <v>-130.32</v>
      </c>
      <c r="AC92">
        <f t="shared" si="3"/>
        <v>10.007262450854965</v>
      </c>
      <c r="AD92">
        <f t="shared" si="4"/>
        <v>829.22484854493553</v>
      </c>
      <c r="AE92">
        <f>'IDT-1'!B92</f>
        <v>167</v>
      </c>
      <c r="AF92" s="26"/>
      <c r="AG92">
        <f t="shared" si="5"/>
        <v>996.22484854493553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-18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14.205711117271971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602.99211529339846</v>
      </c>
      <c r="P93" s="77">
        <v>53.01</v>
      </c>
      <c r="Q93" s="77">
        <v>19.28</v>
      </c>
      <c r="R93" s="80">
        <v>0</v>
      </c>
      <c r="S93" s="80">
        <v>0</v>
      </c>
      <c r="T93" s="78">
        <f>SUMPRODUCT(LTA!F93:AJ93,LTA!F$101:AJ$101,LTA!F$103:AJ$103)</f>
        <v>77.150000000000006</v>
      </c>
      <c r="U93" s="78">
        <f>SUMPRODUCT(LTA!F93:AJ93,LTA!F$102:AJ$102,LTA!F$103:AJ$103)</f>
        <v>98.649999999999991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25.639999999999997</v>
      </c>
      <c r="AB93" s="117">
        <f>-STOA!N93</f>
        <v>-130.32</v>
      </c>
      <c r="AC93">
        <f t="shared" si="3"/>
        <v>9.8638206798920969</v>
      </c>
      <c r="AD93">
        <f t="shared" si="4"/>
        <v>849.22789536551727</v>
      </c>
      <c r="AE93">
        <f>'IDT-1'!B93</f>
        <v>125</v>
      </c>
      <c r="AF93" s="26"/>
      <c r="AG93">
        <f t="shared" si="5"/>
        <v>974.22789536551727</v>
      </c>
      <c r="AI93" s="75">
        <f>PXIL!H93</f>
        <v>0</v>
      </c>
      <c r="AJ93" s="75">
        <f>PXIL!N93</f>
        <v>0</v>
      </c>
      <c r="AK93" s="75">
        <f>RTM_IEX!H93</f>
        <v>14.46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14.205711117271971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606.30467330050897</v>
      </c>
      <c r="P94" s="77">
        <v>53.01</v>
      </c>
      <c r="Q94" s="77">
        <v>19.28</v>
      </c>
      <c r="R94" s="80">
        <v>0</v>
      </c>
      <c r="S94" s="80">
        <v>0</v>
      </c>
      <c r="T94" s="78">
        <f>SUMPRODUCT(LTA!F94:AJ94,LTA!F$101:AJ$101,LTA!F$103:AJ$103)</f>
        <v>76.239999999999995</v>
      </c>
      <c r="U94" s="78">
        <f>SUMPRODUCT(LTA!F94:AJ94,LTA!F$102:AJ$102,LTA!F$103:AJ$103)</f>
        <v>98.13000000000001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25.639999999999997</v>
      </c>
      <c r="AB94" s="117">
        <f>-STOA!N94</f>
        <v>-130.32</v>
      </c>
      <c r="AC94">
        <f t="shared" si="3"/>
        <v>9.8972831903546705</v>
      </c>
      <c r="AD94">
        <f t="shared" si="4"/>
        <v>852.99699086216538</v>
      </c>
      <c r="AE94">
        <f>'IDT-1'!B94</f>
        <v>87</v>
      </c>
      <c r="AF94" s="26"/>
      <c r="AG94">
        <f t="shared" si="5"/>
        <v>939.99699086216538</v>
      </c>
      <c r="AI94" s="75">
        <f>PXIL!H94</f>
        <v>0</v>
      </c>
      <c r="AJ94" s="75">
        <f>PXIL!N94</f>
        <v>0</v>
      </c>
      <c r="AK94" s="75">
        <f>RTM_IEX!H94</f>
        <v>16.38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14.205711117271971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611.04872078052745</v>
      </c>
      <c r="P95" s="77">
        <v>53.01</v>
      </c>
      <c r="Q95" s="77">
        <v>19.28</v>
      </c>
      <c r="R95" s="80">
        <v>0</v>
      </c>
      <c r="S95" s="80">
        <v>0</v>
      </c>
      <c r="T95" s="78">
        <f>SUMPRODUCT(LTA!F95:AJ95,LTA!F$101:AJ$101,LTA!F$103:AJ$103)</f>
        <v>82.32</v>
      </c>
      <c r="U95" s="78">
        <f>SUMPRODUCT(LTA!F95:AJ95,LTA!F$102:AJ$102,LTA!F$103:AJ$103)</f>
        <v>97.31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25.639999999999997</v>
      </c>
      <c r="AB95" s="117">
        <f>-STOA!N95</f>
        <v>-130.32</v>
      </c>
      <c r="AC95">
        <f t="shared" si="3"/>
        <v>9.9344548081788311</v>
      </c>
      <c r="AD95">
        <f t="shared" si="4"/>
        <v>857.1838667243594</v>
      </c>
      <c r="AE95">
        <f>'IDT-1'!B95</f>
        <v>56</v>
      </c>
      <c r="AF95" s="26"/>
      <c r="AG95">
        <f t="shared" si="5"/>
        <v>913.1838667243594</v>
      </c>
      <c r="AI95" s="75">
        <f>PXIL!H95</f>
        <v>0</v>
      </c>
      <c r="AJ95" s="75">
        <f>PXIL!N95</f>
        <v>0</v>
      </c>
      <c r="AK95" s="75">
        <f>RTM_IEX!H95</f>
        <v>10.6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14.205711117271971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611.12942225097686</v>
      </c>
      <c r="P96" s="77">
        <v>53.01</v>
      </c>
      <c r="Q96" s="77">
        <v>19.28</v>
      </c>
      <c r="R96" s="80">
        <v>0</v>
      </c>
      <c r="S96" s="80">
        <v>0</v>
      </c>
      <c r="T96" s="78">
        <f>SUMPRODUCT(LTA!F96:AJ96,LTA!F$101:AJ$101,LTA!F$103:AJ$103)</f>
        <v>81.56</v>
      </c>
      <c r="U96" s="78">
        <f>SUMPRODUCT(LTA!F96:AJ96,LTA!F$102:AJ$102,LTA!F$103:AJ$103)</f>
        <v>95.98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25.639999999999997</v>
      </c>
      <c r="AB96" s="117">
        <f>-STOA!N96</f>
        <v>-130.32</v>
      </c>
      <c r="AC96">
        <f t="shared" si="3"/>
        <v>9.9083249811187866</v>
      </c>
      <c r="AD96">
        <f t="shared" si="4"/>
        <v>854.24069802186898</v>
      </c>
      <c r="AE96">
        <f>'IDT-1'!B96</f>
        <v>22</v>
      </c>
      <c r="AF96" s="26"/>
      <c r="AG96">
        <f t="shared" si="5"/>
        <v>876.24069802186898</v>
      </c>
      <c r="AI96" s="75">
        <f>PXIL!H96</f>
        <v>0</v>
      </c>
      <c r="AJ96" s="75">
        <f>PXIL!N96</f>
        <v>0</v>
      </c>
      <c r="AK96" s="75">
        <f>RTM_IEX!H96</f>
        <v>9.64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14.205711117271971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610.72760541012747</v>
      </c>
      <c r="P97" s="77">
        <v>53.01</v>
      </c>
      <c r="Q97" s="77">
        <v>19.28</v>
      </c>
      <c r="R97" s="80">
        <v>0</v>
      </c>
      <c r="S97" s="80">
        <v>0</v>
      </c>
      <c r="T97" s="78">
        <f>SUMPRODUCT(LTA!F97:AJ97,LTA!F$101:AJ$101,LTA!F$103:AJ$103)</f>
        <v>80.53</v>
      </c>
      <c r="U97" s="78">
        <f>SUMPRODUCT(LTA!F97:AJ97,LTA!F$102:AJ$102,LTA!F$103:AJ$103)</f>
        <v>95.14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25.639999999999997</v>
      </c>
      <c r="AB97" s="117">
        <f>-STOA!N97</f>
        <v>-130.32</v>
      </c>
      <c r="AC97">
        <f t="shared" si="3"/>
        <v>9.8204849929193134</v>
      </c>
      <c r="AD97">
        <f t="shared" si="4"/>
        <v>844.34672116921922</v>
      </c>
      <c r="AE97">
        <f>'IDT-1'!B97</f>
        <v>0</v>
      </c>
      <c r="AF97" s="26"/>
      <c r="AG97">
        <f t="shared" si="5"/>
        <v>844.34672116921922</v>
      </c>
      <c r="AI97" s="75">
        <f>PXIL!H97</f>
        <v>0</v>
      </c>
      <c r="AJ97" s="75">
        <f>PXIL!N97</f>
        <v>0</v>
      </c>
      <c r="AK97" s="75">
        <f>RTM_IEX!H97</f>
        <v>1.93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14.205711117271971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610.74856426137683</v>
      </c>
      <c r="P98" s="77">
        <v>53.01</v>
      </c>
      <c r="Q98" s="77">
        <v>19.28</v>
      </c>
      <c r="R98" s="80">
        <v>0</v>
      </c>
      <c r="S98" s="80">
        <v>0</v>
      </c>
      <c r="T98" s="78">
        <f>SUMPRODUCT(LTA!F98:AJ98,LTA!F$101:AJ$101,LTA!F$103:AJ$103)</f>
        <v>79.709999999999994</v>
      </c>
      <c r="U98" s="78">
        <f>SUMPRODUCT(LTA!F98:AJ98,LTA!F$102:AJ$102,LTA!F$103:AJ$103)</f>
        <v>93.86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25.639999999999997</v>
      </c>
      <c r="AB98" s="117">
        <f>-STOA!N98</f>
        <v>-130.32</v>
      </c>
      <c r="AC98">
        <f t="shared" si="3"/>
        <v>9.9627679812542134</v>
      </c>
      <c r="AD98">
        <f t="shared" si="4"/>
        <v>820.19539703213388</v>
      </c>
      <c r="AE98">
        <f>'IDT-1'!B98</f>
        <v>0</v>
      </c>
      <c r="AF98" s="26"/>
      <c r="AG98">
        <f t="shared" si="5"/>
        <v>820.19539703213388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0.32866267142123656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1.9120422303139557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16.219183392662604</v>
      </c>
      <c r="P99" s="77">
        <f t="shared" si="6"/>
        <v>2.2524122594110638</v>
      </c>
      <c r="Q99" s="77">
        <f t="shared" si="6"/>
        <v>0.78131566004260522</v>
      </c>
      <c r="R99" s="80">
        <f t="shared" si="6"/>
        <v>0.4209750000000001</v>
      </c>
      <c r="S99" s="80">
        <f t="shared" si="6"/>
        <v>0</v>
      </c>
      <c r="T99" s="78">
        <f t="shared" si="6"/>
        <v>3.2292649999999998</v>
      </c>
      <c r="U99" s="78">
        <f t="shared" si="6"/>
        <v>1.4352849999999995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0.34557999999999994</v>
      </c>
      <c r="Z99" s="75">
        <f t="shared" si="6"/>
        <v>0</v>
      </c>
      <c r="AA99" s="117">
        <f t="shared" si="6"/>
        <v>3.1540475000000008</v>
      </c>
      <c r="AB99" s="117">
        <f t="shared" si="6"/>
        <v>-3.8994399999999976</v>
      </c>
      <c r="AC99">
        <f t="shared" si="6"/>
        <v>0.30732089722749428</v>
      </c>
      <c r="AD99">
        <f t="shared" si="6"/>
        <v>25.270327816623976</v>
      </c>
      <c r="AE99">
        <f t="shared" si="6"/>
        <v>2.23356625</v>
      </c>
      <c r="AG99">
        <f t="shared" si="6"/>
        <v>27.503894066623985</v>
      </c>
      <c r="AI99">
        <f t="shared" si="6"/>
        <v>0</v>
      </c>
      <c r="AJ99">
        <f t="shared" si="6"/>
        <v>0</v>
      </c>
      <c r="AK99">
        <f t="shared" si="6"/>
        <v>0.12988</v>
      </c>
      <c r="AL99">
        <f t="shared" si="6"/>
        <v>-0.75249999999999995</v>
      </c>
      <c r="AM99">
        <f t="shared" si="6"/>
        <v>0</v>
      </c>
      <c r="AN99">
        <f t="shared" si="6"/>
        <v>0</v>
      </c>
      <c r="AO99">
        <f t="shared" si="6"/>
        <v>2.094E-2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44901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8.1175492098696989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520.76087450790124</v>
      </c>
      <c r="P3" s="77">
        <v>30.847376923730977</v>
      </c>
      <c r="Q3" s="77">
        <v>10.6</v>
      </c>
      <c r="R3" s="80">
        <v>0</v>
      </c>
      <c r="S3" s="80">
        <v>0</v>
      </c>
      <c r="T3" s="78">
        <f>SUMPRODUCT(LTA!F3:AJ3,LTA!F$101:AJ$101,LTA!F$104:AJ$104)</f>
        <v>19.54</v>
      </c>
      <c r="U3" s="78">
        <f>SUMPRODUCT(LTA!F3:AJ3,LTA!F$102:AJ$102,LTA!F$104:AJ$104)</f>
        <v>66.929999999999993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-103</v>
      </c>
      <c r="AA3" s="117">
        <f>STOA!I3</f>
        <v>0.5</v>
      </c>
      <c r="AB3" s="117">
        <f>-STOA!O3</f>
        <v>-230.99</v>
      </c>
      <c r="AC3">
        <f>SUMIF(B3:AB3,"&gt;0")*$AC$2-SUMIF(B3:AB3,"&lt;0")*($AC$2/(1-$AC$2))+SUMIF(AI3:AR3,"&gt;0")*$AC$2-SUMIF(AI3:AR3,"&lt;0")*($AC$2/(1-$AC$2))</f>
        <v>9.3454994072271376</v>
      </c>
      <c r="AD3">
        <f>SUM(B3:AB3,AI3:AR3)-AC3</f>
        <v>341.52030123427465</v>
      </c>
      <c r="AE3">
        <f>'IDT-1'!C3</f>
        <v>0</v>
      </c>
      <c r="AF3" s="26"/>
      <c r="AG3">
        <f>SUM(AD3:AF3)</f>
        <v>341.52030123427465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8.1175492098696989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512.97117614602348</v>
      </c>
      <c r="P4" s="77">
        <v>30.847376923730977</v>
      </c>
      <c r="Q4" s="77">
        <v>10.6</v>
      </c>
      <c r="R4" s="80">
        <v>0</v>
      </c>
      <c r="S4" s="80">
        <v>0</v>
      </c>
      <c r="T4" s="78">
        <f>SUMPRODUCT(LTA!F4:AJ4,LTA!F$101:AJ$101,LTA!F$104:AJ$104)</f>
        <v>19.170000000000002</v>
      </c>
      <c r="U4" s="78">
        <f>SUMPRODUCT(LTA!F4:AJ4,LTA!F$102:AJ$102,LTA!F$104:AJ$104)</f>
        <v>66.819999999999993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-118</v>
      </c>
      <c r="AA4" s="117">
        <f>STOA!I4</f>
        <v>0.5</v>
      </c>
      <c r="AB4" s="117">
        <f>-STOA!O4</f>
        <v>-230.99</v>
      </c>
      <c r="AC4">
        <f t="shared" ref="AC4:AC67" si="0">SUMIF(B4:AB4,"&gt;0")*$AC$2-SUMIF(B4:AB4,"&lt;0")*($AC$2/(1-$AC$2))+SUMIF(AI4:AR4,"&gt;0")*$AC$2-SUMIF(AI4:AR4,"&lt;0")*($AC$2/(1-$AC$2))</f>
        <v>9.4058979744755433</v>
      </c>
      <c r="AD4">
        <f t="shared" ref="AD4:AD67" si="1">SUM(B4:AB4,AI4:AR4)-AC4</f>
        <v>318.1902043051486</v>
      </c>
      <c r="AE4">
        <f>'IDT-1'!C4</f>
        <v>0</v>
      </c>
      <c r="AF4" s="26"/>
      <c r="AG4">
        <f t="shared" ref="AG4:AG67" si="2">SUM(AD4:AF4)</f>
        <v>318.1902043051486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8.1175492098696989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503.65292607098195</v>
      </c>
      <c r="P5" s="77">
        <v>30.847376923730977</v>
      </c>
      <c r="Q5" s="77">
        <v>10.6</v>
      </c>
      <c r="R5" s="80">
        <v>0</v>
      </c>
      <c r="S5" s="80">
        <v>0</v>
      </c>
      <c r="T5" s="78">
        <f>SUMPRODUCT(LTA!F5:AJ5,LTA!F$101:AJ$101,LTA!F$104:AJ$104)</f>
        <v>18.75</v>
      </c>
      <c r="U5" s="78">
        <f>SUMPRODUCT(LTA!F5:AJ5,LTA!F$102:AJ$102,LTA!F$104:AJ$104)</f>
        <v>66.569999999999993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-128</v>
      </c>
      <c r="AA5" s="117">
        <f>STOA!I5</f>
        <v>0.5</v>
      </c>
      <c r="AB5" s="117">
        <f>-STOA!O5</f>
        <v>-230.99</v>
      </c>
      <c r="AC5">
        <f t="shared" si="0"/>
        <v>9.3180013738151768</v>
      </c>
      <c r="AD5">
        <f t="shared" si="1"/>
        <v>308.28985083076736</v>
      </c>
      <c r="AE5">
        <f>'IDT-1'!C5</f>
        <v>0</v>
      </c>
      <c r="AF5" s="26"/>
      <c r="AG5">
        <f t="shared" si="2"/>
        <v>308.28985083076736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8.1175492098696989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505.52229838477854</v>
      </c>
      <c r="P6" s="77">
        <v>30.847376923730977</v>
      </c>
      <c r="Q6" s="77">
        <v>10.6</v>
      </c>
      <c r="R6" s="80">
        <v>0</v>
      </c>
      <c r="S6" s="80">
        <v>0</v>
      </c>
      <c r="T6" s="78">
        <f>SUMPRODUCT(LTA!F6:AJ6,LTA!F$101:AJ$101,LTA!F$104:AJ$104)</f>
        <v>18.260000000000002</v>
      </c>
      <c r="U6" s="78">
        <f>SUMPRODUCT(LTA!F6:AJ6,LTA!F$102:AJ$102,LTA!F$104:AJ$104)</f>
        <v>66.44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-133</v>
      </c>
      <c r="AA6" s="117">
        <f>STOA!I6</f>
        <v>0.5</v>
      </c>
      <c r="AB6" s="117">
        <f>-STOA!O6</f>
        <v>-230.99</v>
      </c>
      <c r="AC6">
        <f t="shared" si="0"/>
        <v>9.3733864877875632</v>
      </c>
      <c r="AD6">
        <f t="shared" si="1"/>
        <v>304.48383803059153</v>
      </c>
      <c r="AE6">
        <f>'IDT-1'!C6</f>
        <v>0</v>
      </c>
      <c r="AF6" s="26"/>
      <c r="AG6">
        <f t="shared" si="2"/>
        <v>304.48383803059153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8.1175492098696989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47.56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506.14955417877843</v>
      </c>
      <c r="P7" s="77">
        <v>30.847376923730977</v>
      </c>
      <c r="Q7" s="77">
        <v>10.6</v>
      </c>
      <c r="R7" s="80">
        <v>0</v>
      </c>
      <c r="S7" s="80">
        <v>0</v>
      </c>
      <c r="T7" s="78">
        <f>SUMPRODUCT(LTA!F7:AJ7,LTA!F$101:AJ$101,LTA!F$104:AJ$104)</f>
        <v>17.95</v>
      </c>
      <c r="U7" s="78">
        <f>SUMPRODUCT(LTA!F7:AJ7,LTA!F$102:AJ$102,LTA!F$104:AJ$104)</f>
        <v>66.31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-148</v>
      </c>
      <c r="AA7" s="117">
        <f>STOA!I7</f>
        <v>0.5</v>
      </c>
      <c r="AB7" s="117">
        <f>-STOA!O7</f>
        <v>-230.99</v>
      </c>
      <c r="AC7">
        <f t="shared" si="0"/>
        <v>9.6591344194850155</v>
      </c>
      <c r="AD7">
        <f t="shared" si="1"/>
        <v>272.38534589289412</v>
      </c>
      <c r="AE7">
        <f>'IDT-1'!C7</f>
        <v>0</v>
      </c>
      <c r="AF7" s="26"/>
      <c r="AG7">
        <f t="shared" si="2"/>
        <v>272.38534589289412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-27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22.04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47.56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506.14955417877843</v>
      </c>
      <c r="P8" s="77">
        <v>30.847376923730977</v>
      </c>
      <c r="Q8" s="77">
        <v>10.603142603024015</v>
      </c>
      <c r="R8" s="80">
        <v>0</v>
      </c>
      <c r="S8" s="80">
        <v>0</v>
      </c>
      <c r="T8" s="78">
        <f>SUMPRODUCT(LTA!F8:AJ8,LTA!F$101:AJ$101,LTA!F$104:AJ$104)</f>
        <v>23.11</v>
      </c>
      <c r="U8" s="78">
        <f>SUMPRODUCT(LTA!F8:AJ8,LTA!F$102:AJ$102,LTA!F$104:AJ$104)</f>
        <v>66.17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-148</v>
      </c>
      <c r="AA8" s="117">
        <f>STOA!I8</f>
        <v>0.5</v>
      </c>
      <c r="AB8" s="117">
        <f>-STOA!O8</f>
        <v>-230.99</v>
      </c>
      <c r="AC8">
        <f t="shared" si="0"/>
        <v>9.8258556413447735</v>
      </c>
      <c r="AD8">
        <f t="shared" si="1"/>
        <v>291.16421806418862</v>
      </c>
      <c r="AE8">
        <f>'IDT-1'!C8</f>
        <v>0</v>
      </c>
      <c r="AF8" s="26"/>
      <c r="AG8">
        <f t="shared" si="2"/>
        <v>291.16421806418862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-27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8.1175492098696989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47.56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504.78794055652543</v>
      </c>
      <c r="P9" s="77">
        <v>30.847376923730977</v>
      </c>
      <c r="Q9" s="77">
        <v>10.603142603024015</v>
      </c>
      <c r="R9" s="80">
        <v>0</v>
      </c>
      <c r="S9" s="80">
        <v>0</v>
      </c>
      <c r="T9" s="78">
        <f>SUMPRODUCT(LTA!F9:AJ9,LTA!F$101:AJ$101,LTA!F$104:AJ$104)</f>
        <v>22.83</v>
      </c>
      <c r="U9" s="78">
        <f>SUMPRODUCT(LTA!F9:AJ9,LTA!F$102:AJ$102,LTA!F$104:AJ$104)</f>
        <v>66.03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-158</v>
      </c>
      <c r="AA9" s="117">
        <f>STOA!I9</f>
        <v>0.5</v>
      </c>
      <c r="AB9" s="117">
        <f>-STOA!O9</f>
        <v>-230.99</v>
      </c>
      <c r="AC9">
        <f t="shared" si="0"/>
        <v>9.7912277066384785</v>
      </c>
      <c r="AD9">
        <f t="shared" si="1"/>
        <v>321.41478158651159</v>
      </c>
      <c r="AE9">
        <f>'IDT-1'!C9</f>
        <v>0</v>
      </c>
      <c r="AF9" s="26"/>
      <c r="AG9">
        <f t="shared" si="2"/>
        <v>321.41478158651159</v>
      </c>
      <c r="AI9" s="75">
        <f>PXIL!I9</f>
        <v>0</v>
      </c>
      <c r="AJ9" s="75">
        <f>PXIL!O9</f>
        <v>0</v>
      </c>
      <c r="AK9" s="75">
        <f>RTM_IEX!I9</f>
        <v>28.92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8.1175492098696989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47.56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510.47687835652545</v>
      </c>
      <c r="P10" s="77">
        <v>30.847376923730977</v>
      </c>
      <c r="Q10" s="77">
        <v>10.603142603024015</v>
      </c>
      <c r="R10" s="80">
        <v>0</v>
      </c>
      <c r="S10" s="80">
        <v>0</v>
      </c>
      <c r="T10" s="78">
        <f>SUMPRODUCT(LTA!F10:AJ10,LTA!F$101:AJ$101,LTA!F$104:AJ$104)</f>
        <v>22.66</v>
      </c>
      <c r="U10" s="78">
        <f>SUMPRODUCT(LTA!F10:AJ10,LTA!F$102:AJ$102,LTA!F$104:AJ$104)</f>
        <v>65.91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-168</v>
      </c>
      <c r="AA10" s="117">
        <f>STOA!I10</f>
        <v>0.5</v>
      </c>
      <c r="AB10" s="117">
        <f>-STOA!O10</f>
        <v>-230.99</v>
      </c>
      <c r="AC10">
        <f t="shared" si="0"/>
        <v>9.9275196345004311</v>
      </c>
      <c r="AD10">
        <f t="shared" si="1"/>
        <v>316.67742745864967</v>
      </c>
      <c r="AE10">
        <f>'IDT-1'!C10</f>
        <v>0</v>
      </c>
      <c r="AF10" s="26"/>
      <c r="AG10">
        <f t="shared" si="2"/>
        <v>316.67742745864967</v>
      </c>
      <c r="AI10" s="75">
        <f>PXIL!I10</f>
        <v>0</v>
      </c>
      <c r="AJ10" s="75">
        <f>PXIL!O10</f>
        <v>0</v>
      </c>
      <c r="AK10" s="75">
        <f>RTM_IEX!I10</f>
        <v>28.92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8.1175492098696989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47.56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566.27312101327141</v>
      </c>
      <c r="P11" s="77">
        <v>30.847376923730977</v>
      </c>
      <c r="Q11" s="77">
        <v>10.603142603024015</v>
      </c>
      <c r="R11" s="80">
        <v>0</v>
      </c>
      <c r="S11" s="80">
        <v>0</v>
      </c>
      <c r="T11" s="78">
        <f>SUMPRODUCT(LTA!F11:AJ11,LTA!F$101:AJ$101,LTA!F$104:AJ$104)</f>
        <v>22.51</v>
      </c>
      <c r="U11" s="78">
        <f>SUMPRODUCT(LTA!F11:AJ11,LTA!F$102:AJ$102,LTA!F$104:AJ$104)</f>
        <v>65.83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-178</v>
      </c>
      <c r="AA11" s="117">
        <f>STOA!I11</f>
        <v>0.5</v>
      </c>
      <c r="AB11" s="117">
        <f>-STOA!O11</f>
        <v>-230.99</v>
      </c>
      <c r="AC11">
        <f t="shared" si="0"/>
        <v>10.250787845101749</v>
      </c>
      <c r="AD11">
        <f t="shared" si="1"/>
        <v>333.00040190479433</v>
      </c>
      <c r="AE11">
        <f>'IDT-1'!C11</f>
        <v>0</v>
      </c>
      <c r="AF11" s="26"/>
      <c r="AG11">
        <f t="shared" si="2"/>
        <v>333.00040190479433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8.1175492098696989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47.56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566.27273366619693</v>
      </c>
      <c r="P12" s="77">
        <v>30.847376923730977</v>
      </c>
      <c r="Q12" s="77">
        <v>10.603142603024015</v>
      </c>
      <c r="R12" s="80">
        <v>0</v>
      </c>
      <c r="S12" s="80">
        <v>0</v>
      </c>
      <c r="T12" s="78">
        <f>SUMPRODUCT(LTA!F12:AJ12,LTA!F$101:AJ$101,LTA!F$104:AJ$104)</f>
        <v>22.37</v>
      </c>
      <c r="U12" s="78">
        <f>SUMPRODUCT(LTA!F12:AJ12,LTA!F$102:AJ$102,LTA!F$104:AJ$104)</f>
        <v>65.78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-178</v>
      </c>
      <c r="AA12" s="117">
        <f>STOA!I12</f>
        <v>0.5</v>
      </c>
      <c r="AB12" s="117">
        <f>-STOA!O12</f>
        <v>-230.99</v>
      </c>
      <c r="AC12">
        <f t="shared" si="0"/>
        <v>10.249112436447493</v>
      </c>
      <c r="AD12">
        <f t="shared" si="1"/>
        <v>332.81168996637405</v>
      </c>
      <c r="AE12">
        <f>'IDT-1'!C12</f>
        <v>0</v>
      </c>
      <c r="AF12" s="26"/>
      <c r="AG12">
        <f t="shared" si="2"/>
        <v>332.81168996637405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8.1175492098696989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47.56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565.58118708867585</v>
      </c>
      <c r="P13" s="77">
        <v>30.847376923730977</v>
      </c>
      <c r="Q13" s="77">
        <v>10.603142603024015</v>
      </c>
      <c r="R13" s="80">
        <v>0</v>
      </c>
      <c r="S13" s="80">
        <v>0</v>
      </c>
      <c r="T13" s="78">
        <f>SUMPRODUCT(LTA!F13:AJ13,LTA!F$101:AJ$101,LTA!F$104:AJ$104)</f>
        <v>22.03</v>
      </c>
      <c r="U13" s="78">
        <f>SUMPRODUCT(LTA!F13:AJ13,LTA!F$102:AJ$102,LTA!F$104:AJ$104)</f>
        <v>65.739999999999995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-183</v>
      </c>
      <c r="AA13" s="117">
        <f>STOA!I13</f>
        <v>0.5</v>
      </c>
      <c r="AB13" s="117">
        <f>-STOA!O13</f>
        <v>-230.99</v>
      </c>
      <c r="AC13">
        <f t="shared" si="0"/>
        <v>10.57705167240873</v>
      </c>
      <c r="AD13">
        <f t="shared" si="1"/>
        <v>293.41220415289172</v>
      </c>
      <c r="AE13">
        <f>'IDT-1'!C13</f>
        <v>0</v>
      </c>
      <c r="AF13" s="26"/>
      <c r="AG13">
        <f t="shared" si="2"/>
        <v>293.41220415289172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-33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8.1175492098696989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47.56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565.58081722182612</v>
      </c>
      <c r="P14" s="77">
        <v>30.847376923730977</v>
      </c>
      <c r="Q14" s="77">
        <v>10.603142603024015</v>
      </c>
      <c r="R14" s="80">
        <v>0</v>
      </c>
      <c r="S14" s="80">
        <v>0</v>
      </c>
      <c r="T14" s="78">
        <f>SUMPRODUCT(LTA!F14:AJ14,LTA!F$101:AJ$101,LTA!F$104:AJ$104)</f>
        <v>21.68</v>
      </c>
      <c r="U14" s="78">
        <f>SUMPRODUCT(LTA!F14:AJ14,LTA!F$102:AJ$102,LTA!F$104:AJ$104)</f>
        <v>65.72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-188</v>
      </c>
      <c r="AA14" s="117">
        <f>STOA!I14</f>
        <v>0.5</v>
      </c>
      <c r="AB14" s="117">
        <f>-STOA!O14</f>
        <v>-230.99</v>
      </c>
      <c r="AC14">
        <f t="shared" si="0"/>
        <v>10.591548672624844</v>
      </c>
      <c r="AD14">
        <f t="shared" si="1"/>
        <v>291.02733728582587</v>
      </c>
      <c r="AE14">
        <f>'IDT-1'!C14</f>
        <v>0</v>
      </c>
      <c r="AF14" s="26"/>
      <c r="AG14">
        <f t="shared" si="2"/>
        <v>291.02733728582587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8.1175492098696989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47.56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555.48032668251744</v>
      </c>
      <c r="P15" s="77">
        <v>30.847376923730977</v>
      </c>
      <c r="Q15" s="77">
        <v>10.603142603024015</v>
      </c>
      <c r="R15" s="80">
        <v>0</v>
      </c>
      <c r="S15" s="80">
        <v>0</v>
      </c>
      <c r="T15" s="78">
        <f>SUMPRODUCT(LTA!F15:AJ15,LTA!F$101:AJ$101,LTA!F$104:AJ$104)</f>
        <v>14.56</v>
      </c>
      <c r="U15" s="78">
        <f>SUMPRODUCT(LTA!F15:AJ15,LTA!F$102:AJ$102,LTA!F$104:AJ$104)</f>
        <v>65.679999999999993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-188</v>
      </c>
      <c r="AA15" s="117">
        <f>STOA!I15</f>
        <v>0.5</v>
      </c>
      <c r="AB15" s="117">
        <f>-STOA!O15</f>
        <v>-230.99</v>
      </c>
      <c r="AC15">
        <f t="shared" si="0"/>
        <v>10.386387590745755</v>
      </c>
      <c r="AD15">
        <f t="shared" si="1"/>
        <v>279.97200782839622</v>
      </c>
      <c r="AE15">
        <f>'IDT-1'!C15</f>
        <v>0</v>
      </c>
      <c r="AF15" s="26"/>
      <c r="AG15">
        <f t="shared" si="2"/>
        <v>279.97200782839622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-24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8.1175492098696989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47.56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549.79100917958237</v>
      </c>
      <c r="P16" s="77">
        <v>30.847376923730977</v>
      </c>
      <c r="Q16" s="77">
        <v>10.603142603024015</v>
      </c>
      <c r="R16" s="80">
        <v>0</v>
      </c>
      <c r="S16" s="80">
        <v>0</v>
      </c>
      <c r="T16" s="78">
        <f>SUMPRODUCT(LTA!F16:AJ16,LTA!F$101:AJ$101,LTA!F$104:AJ$104)</f>
        <v>13.6</v>
      </c>
      <c r="U16" s="78">
        <f>SUMPRODUCT(LTA!F16:AJ16,LTA!F$102:AJ$102,LTA!F$104:AJ$104)</f>
        <v>65.63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-183</v>
      </c>
      <c r="AA16" s="117">
        <f>STOA!I16</f>
        <v>0.5</v>
      </c>
      <c r="AB16" s="117">
        <f>-STOA!O16</f>
        <v>-230.99</v>
      </c>
      <c r="AC16">
        <f t="shared" si="0"/>
        <v>10.291921086631145</v>
      </c>
      <c r="AD16">
        <f t="shared" si="1"/>
        <v>277.36715682957589</v>
      </c>
      <c r="AE16">
        <f>'IDT-1'!C16</f>
        <v>0</v>
      </c>
      <c r="AF16" s="26"/>
      <c r="AG16">
        <f t="shared" si="2"/>
        <v>277.36715682957589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8.1175492098696989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47.56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550.14643139594432</v>
      </c>
      <c r="P17" s="77">
        <v>30.847376923730977</v>
      </c>
      <c r="Q17" s="77">
        <v>10.603142603024015</v>
      </c>
      <c r="R17" s="80">
        <v>0</v>
      </c>
      <c r="S17" s="80">
        <v>0</v>
      </c>
      <c r="T17" s="78">
        <f>SUMPRODUCT(LTA!F17:AJ17,LTA!F$101:AJ$101,LTA!F$104:AJ$104)</f>
        <v>13.74</v>
      </c>
      <c r="U17" s="78">
        <f>SUMPRODUCT(LTA!F17:AJ17,LTA!F$102:AJ$102,LTA!F$104:AJ$104)</f>
        <v>67.36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-178</v>
      </c>
      <c r="AA17" s="117">
        <f>STOA!I17</f>
        <v>0.5</v>
      </c>
      <c r="AB17" s="117">
        <f>-STOA!O17</f>
        <v>-230.99</v>
      </c>
      <c r="AC17">
        <f t="shared" si="0"/>
        <v>10.364773567268303</v>
      </c>
      <c r="AD17">
        <f t="shared" si="1"/>
        <v>273.51972656530069</v>
      </c>
      <c r="AE17">
        <f>'IDT-1'!C17</f>
        <v>0</v>
      </c>
      <c r="AF17" s="26"/>
      <c r="AG17">
        <f t="shared" si="2"/>
        <v>273.51972656530069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-36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8.1175492098696989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47.56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550.14600214365771</v>
      </c>
      <c r="P18" s="77">
        <v>30.847376923730977</v>
      </c>
      <c r="Q18" s="77">
        <v>10.603142603024015</v>
      </c>
      <c r="R18" s="80">
        <v>0</v>
      </c>
      <c r="S18" s="80">
        <v>0</v>
      </c>
      <c r="T18" s="78">
        <f>SUMPRODUCT(LTA!F18:AJ18,LTA!F$101:AJ$101,LTA!F$104:AJ$104)</f>
        <v>13.93</v>
      </c>
      <c r="U18" s="78">
        <f>SUMPRODUCT(LTA!F18:AJ18,LTA!F$102:AJ$102,LTA!F$104:AJ$104)</f>
        <v>67.259999999999991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-173</v>
      </c>
      <c r="AA18" s="117">
        <f>STOA!I18</f>
        <v>0.5</v>
      </c>
      <c r="AB18" s="117">
        <f>-STOA!O18</f>
        <v>-230.99</v>
      </c>
      <c r="AC18">
        <f t="shared" si="0"/>
        <v>10.365561789848179</v>
      </c>
      <c r="AD18">
        <f t="shared" si="1"/>
        <v>273.6085090904341</v>
      </c>
      <c r="AE18">
        <f>'IDT-1'!C18</f>
        <v>0</v>
      </c>
      <c r="AF18" s="26"/>
      <c r="AG18">
        <f t="shared" si="2"/>
        <v>273.6085090904341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-41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8.1175492098696989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47.56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551.05666559058523</v>
      </c>
      <c r="P19" s="77">
        <v>30.847376923730977</v>
      </c>
      <c r="Q19" s="77">
        <v>10.916764444444444</v>
      </c>
      <c r="R19" s="80">
        <v>0</v>
      </c>
      <c r="S19" s="80">
        <v>0</v>
      </c>
      <c r="T19" s="78">
        <f>SUMPRODUCT(LTA!F19:AJ19,LTA!F$101:AJ$101,LTA!F$104:AJ$104)</f>
        <v>14.13</v>
      </c>
      <c r="U19" s="78">
        <f>SUMPRODUCT(LTA!F19:AJ19,LTA!F$102:AJ$102,LTA!F$104:AJ$104)</f>
        <v>67.12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-173</v>
      </c>
      <c r="AA19" s="117">
        <f>STOA!I19</f>
        <v>0.5</v>
      </c>
      <c r="AB19" s="117">
        <f>-STOA!O19</f>
        <v>-230.99</v>
      </c>
      <c r="AC19">
        <f t="shared" si="0"/>
        <v>10.350229117819056</v>
      </c>
      <c r="AD19">
        <f t="shared" si="1"/>
        <v>277.90812705081117</v>
      </c>
      <c r="AE19">
        <f>'IDT-1'!C19</f>
        <v>0</v>
      </c>
      <c r="AF19" s="26"/>
      <c r="AG19">
        <f t="shared" si="2"/>
        <v>277.90812705081117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-38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8.1175492098696989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47.56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553.88328603888181</v>
      </c>
      <c r="P20" s="77">
        <v>30.847376923730977</v>
      </c>
      <c r="Q20" s="77">
        <v>10.916764444444444</v>
      </c>
      <c r="R20" s="80">
        <v>0</v>
      </c>
      <c r="S20" s="80">
        <v>0</v>
      </c>
      <c r="T20" s="78">
        <f>SUMPRODUCT(LTA!F20:AJ20,LTA!F$101:AJ$101,LTA!F$104:AJ$104)</f>
        <v>14.23</v>
      </c>
      <c r="U20" s="78">
        <f>SUMPRODUCT(LTA!F20:AJ20,LTA!F$102:AJ$102,LTA!F$104:AJ$104)</f>
        <v>66.989999999999995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-168</v>
      </c>
      <c r="AA20" s="117">
        <f>STOA!I20</f>
        <v>0.5</v>
      </c>
      <c r="AB20" s="117">
        <f>-STOA!O20</f>
        <v>-230.99</v>
      </c>
      <c r="AC20">
        <f t="shared" si="0"/>
        <v>10.365961250241872</v>
      </c>
      <c r="AD20">
        <f t="shared" si="1"/>
        <v>281.689015366685</v>
      </c>
      <c r="AE20">
        <f>'IDT-1'!C20</f>
        <v>0</v>
      </c>
      <c r="AF20" s="26"/>
      <c r="AG20">
        <f t="shared" si="2"/>
        <v>281.689015366685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-42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8.1175492098696989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47.56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554.47183561087866</v>
      </c>
      <c r="P21" s="77">
        <v>30.847376923730977</v>
      </c>
      <c r="Q21" s="77">
        <v>10.916764444444444</v>
      </c>
      <c r="R21" s="80">
        <v>0</v>
      </c>
      <c r="S21" s="80">
        <v>0</v>
      </c>
      <c r="T21" s="78">
        <f>SUMPRODUCT(LTA!F21:AJ21,LTA!F$101:AJ$101,LTA!F$104:AJ$104)</f>
        <v>10.42</v>
      </c>
      <c r="U21" s="78">
        <f>SUMPRODUCT(LTA!F21:AJ21,LTA!F$102:AJ$102,LTA!F$104:AJ$104)</f>
        <v>66.75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-168</v>
      </c>
      <c r="AA21" s="117">
        <f>STOA!I21</f>
        <v>0.5</v>
      </c>
      <c r="AB21" s="117">
        <f>-STOA!O21</f>
        <v>-230.99</v>
      </c>
      <c r="AC21">
        <f t="shared" si="0"/>
        <v>10.273353593820074</v>
      </c>
      <c r="AD21">
        <f t="shared" si="1"/>
        <v>285.3201725951036</v>
      </c>
      <c r="AE21">
        <f>'IDT-1'!C21</f>
        <v>0</v>
      </c>
      <c r="AF21" s="26"/>
      <c r="AG21">
        <f t="shared" si="2"/>
        <v>285.3201725951036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8.1175492098696989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47.56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558.49643566528221</v>
      </c>
      <c r="P22" s="77">
        <v>30.847376923730977</v>
      </c>
      <c r="Q22" s="77">
        <v>10.916764444444444</v>
      </c>
      <c r="R22" s="80">
        <v>0</v>
      </c>
      <c r="S22" s="80">
        <v>0</v>
      </c>
      <c r="T22" s="78">
        <f>SUMPRODUCT(LTA!F22:AJ22,LTA!F$101:AJ$101,LTA!F$104:AJ$104)</f>
        <v>10.61</v>
      </c>
      <c r="U22" s="78">
        <f>SUMPRODUCT(LTA!F22:AJ22,LTA!F$102:AJ$102,LTA!F$104:AJ$104)</f>
        <v>66.62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-158</v>
      </c>
      <c r="AA22" s="117">
        <f>STOA!I22</f>
        <v>0.5</v>
      </c>
      <c r="AB22" s="117">
        <f>-STOA!O22</f>
        <v>-230.99</v>
      </c>
      <c r="AC22">
        <f t="shared" si="0"/>
        <v>10.22939492659907</v>
      </c>
      <c r="AD22">
        <f t="shared" si="1"/>
        <v>298.44873131672819</v>
      </c>
      <c r="AE22">
        <f>'IDT-1'!C22</f>
        <v>0</v>
      </c>
      <c r="AF22" s="26"/>
      <c r="AG22">
        <f t="shared" si="2"/>
        <v>298.44873131672819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-36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8.1175492098696989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579.60992457131488</v>
      </c>
      <c r="P23" s="77">
        <v>30.847376923730977</v>
      </c>
      <c r="Q23" s="77">
        <v>10.6</v>
      </c>
      <c r="R23" s="80">
        <v>0</v>
      </c>
      <c r="S23" s="80">
        <v>0</v>
      </c>
      <c r="T23" s="78">
        <f>SUMPRODUCT(LTA!F23:AJ23,LTA!F$101:AJ$101,LTA!F$104:AJ$104)</f>
        <v>10.5</v>
      </c>
      <c r="U23" s="78">
        <f>SUMPRODUCT(LTA!F23:AJ23,LTA!F$102:AJ$102,LTA!F$104:AJ$104)</f>
        <v>95.350000000000009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-183</v>
      </c>
      <c r="AA23" s="117">
        <f>STOA!I23</f>
        <v>0.5</v>
      </c>
      <c r="AB23" s="117">
        <f>-STOA!O23</f>
        <v>-230.99</v>
      </c>
      <c r="AC23">
        <f t="shared" si="0"/>
        <v>10.859580907349343</v>
      </c>
      <c r="AD23">
        <f t="shared" si="1"/>
        <v>325.23526979756616</v>
      </c>
      <c r="AE23">
        <f>'IDT-1'!C23</f>
        <v>0</v>
      </c>
      <c r="AF23" s="26"/>
      <c r="AG23">
        <f t="shared" si="2"/>
        <v>325.23526979756616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-33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8.1175492098696989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585.65836887143314</v>
      </c>
      <c r="P24" s="77">
        <v>30.847376923730977</v>
      </c>
      <c r="Q24" s="77">
        <v>10.6</v>
      </c>
      <c r="R24" s="80">
        <v>0</v>
      </c>
      <c r="S24" s="80">
        <v>0</v>
      </c>
      <c r="T24" s="78">
        <f>SUMPRODUCT(LTA!F24:AJ24,LTA!F$101:AJ$101,LTA!F$104:AJ$104)</f>
        <v>10.38</v>
      </c>
      <c r="U24" s="78">
        <f>SUMPRODUCT(LTA!F24:AJ24,LTA!F$102:AJ$102,LTA!F$104:AJ$104)</f>
        <v>114.18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-158</v>
      </c>
      <c r="AA24" s="117">
        <f>STOA!I24</f>
        <v>0.5</v>
      </c>
      <c r="AB24" s="117">
        <f>-STOA!O24</f>
        <v>-230.99</v>
      </c>
      <c r="AC24">
        <f t="shared" si="0"/>
        <v>11.015308324535017</v>
      </c>
      <c r="AD24">
        <f t="shared" si="1"/>
        <v>356.83798668049872</v>
      </c>
      <c r="AE24">
        <f>'IDT-1'!C24</f>
        <v>0</v>
      </c>
      <c r="AF24" s="26"/>
      <c r="AG24">
        <f t="shared" si="2"/>
        <v>356.83798668049872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-51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8.1175492098696989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591.92785143097626</v>
      </c>
      <c r="P25" s="77">
        <v>30.84</v>
      </c>
      <c r="Q25" s="77">
        <v>10.6</v>
      </c>
      <c r="R25" s="80">
        <v>0</v>
      </c>
      <c r="S25" s="80">
        <v>0</v>
      </c>
      <c r="T25" s="78">
        <f>SUMPRODUCT(LTA!F25:AJ25,LTA!F$101:AJ$101,LTA!F$104:AJ$104)</f>
        <v>10.28</v>
      </c>
      <c r="U25" s="78">
        <f>SUMPRODUCT(LTA!F25:AJ25,LTA!F$102:AJ$102,LTA!F$104:AJ$104)</f>
        <v>113.9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-133</v>
      </c>
      <c r="AA25" s="117">
        <f>STOA!I25</f>
        <v>0.5</v>
      </c>
      <c r="AB25" s="117">
        <f>-STOA!O25</f>
        <v>-230.99</v>
      </c>
      <c r="AC25">
        <f t="shared" si="0"/>
        <v>10.782970773419912</v>
      </c>
      <c r="AD25">
        <f t="shared" si="1"/>
        <v>394.95242986742602</v>
      </c>
      <c r="AE25">
        <f>'IDT-1'!C25</f>
        <v>0</v>
      </c>
      <c r="AF25" s="26"/>
      <c r="AG25">
        <f t="shared" si="2"/>
        <v>394.95242986742602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-44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8.1175492098696989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604.15321962818507</v>
      </c>
      <c r="P26" s="77">
        <v>30.84</v>
      </c>
      <c r="Q26" s="77">
        <v>10.6</v>
      </c>
      <c r="R26" s="80">
        <v>0</v>
      </c>
      <c r="S26" s="80">
        <v>0</v>
      </c>
      <c r="T26" s="78">
        <f>SUMPRODUCT(LTA!F26:AJ26,LTA!F$101:AJ$101,LTA!F$104:AJ$104)</f>
        <v>10.11</v>
      </c>
      <c r="U26" s="78">
        <f>SUMPRODUCT(LTA!F26:AJ26,LTA!F$102:AJ$102,LTA!F$104:AJ$104)</f>
        <v>109.53999999999999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-88</v>
      </c>
      <c r="AA26" s="117">
        <f>STOA!I26</f>
        <v>0.5</v>
      </c>
      <c r="AB26" s="117">
        <f>-STOA!O26</f>
        <v>-230.99</v>
      </c>
      <c r="AC26">
        <f t="shared" si="0"/>
        <v>10.362392999834608</v>
      </c>
      <c r="AD26">
        <f t="shared" si="1"/>
        <v>458.06837583822016</v>
      </c>
      <c r="AE26">
        <f>'IDT-1'!C26</f>
        <v>-21.591999999999999</v>
      </c>
      <c r="AF26" s="26"/>
      <c r="AG26">
        <f t="shared" si="2"/>
        <v>436.47637583822018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-34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8.1175492098696989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618.62106221209035</v>
      </c>
      <c r="P27" s="77">
        <v>68.127388053979445</v>
      </c>
      <c r="Q27" s="77">
        <v>22.08</v>
      </c>
      <c r="R27" s="80">
        <v>0</v>
      </c>
      <c r="S27" s="80">
        <v>0</v>
      </c>
      <c r="T27" s="78">
        <f>SUMPRODUCT(LTA!F27:AJ27,LTA!F$101:AJ$101,LTA!F$104:AJ$104)</f>
        <v>10.5</v>
      </c>
      <c r="U27" s="78">
        <f>SUMPRODUCT(LTA!F27:AJ27,LTA!F$102:AJ$102,LTA!F$104:AJ$104)</f>
        <v>109.42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0.5</v>
      </c>
      <c r="AB27" s="117">
        <f>-STOA!O27</f>
        <v>-288.85000000000002</v>
      </c>
      <c r="AC27">
        <f t="shared" si="0"/>
        <v>10.618139755840245</v>
      </c>
      <c r="AD27">
        <f t="shared" si="1"/>
        <v>555.45785972009912</v>
      </c>
      <c r="AE27">
        <f>'IDT-1'!C27</f>
        <v>-49</v>
      </c>
      <c r="AF27" s="26"/>
      <c r="AG27">
        <f t="shared" si="2"/>
        <v>506.45785972009912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8.1175492098696989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657.19221864990425</v>
      </c>
      <c r="P28" s="77">
        <v>68.127388053979445</v>
      </c>
      <c r="Q28" s="77">
        <v>22.08</v>
      </c>
      <c r="R28" s="80">
        <v>2.4700000000000002</v>
      </c>
      <c r="S28" s="80">
        <v>0</v>
      </c>
      <c r="T28" s="78">
        <f>SUMPRODUCT(LTA!F28:AJ28,LTA!F$101:AJ$101,LTA!F$104:AJ$104)</f>
        <v>10.86</v>
      </c>
      <c r="U28" s="78">
        <f>SUMPRODUCT(LTA!F28:AJ28,LTA!F$102:AJ$102,LTA!F$104:AJ$104)</f>
        <v>109.37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-40</v>
      </c>
      <c r="AA28" s="117">
        <f>STOA!I28</f>
        <v>0.5</v>
      </c>
      <c r="AB28" s="117">
        <f>-STOA!O28</f>
        <v>-288.85000000000002</v>
      </c>
      <c r="AC28">
        <f t="shared" si="0"/>
        <v>11.048283207714961</v>
      </c>
      <c r="AD28">
        <f t="shared" si="1"/>
        <v>583.81887270603852</v>
      </c>
      <c r="AE28">
        <f>'IDT-1'!C28</f>
        <v>-14</v>
      </c>
      <c r="AF28" s="26"/>
      <c r="AG28">
        <f t="shared" si="2"/>
        <v>569.81887270603852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8.1175492098696989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670.43428609060595</v>
      </c>
      <c r="P29" s="77">
        <v>68.127388053979445</v>
      </c>
      <c r="Q29" s="77">
        <v>22.08</v>
      </c>
      <c r="R29" s="80">
        <v>3.8</v>
      </c>
      <c r="S29" s="80">
        <v>0</v>
      </c>
      <c r="T29" s="78">
        <f>SUMPRODUCT(LTA!F29:AJ29,LTA!F$101:AJ$101,LTA!F$104:AJ$104)</f>
        <v>11.98</v>
      </c>
      <c r="U29" s="78">
        <f>SUMPRODUCT(LTA!F29:AJ29,LTA!F$102:AJ$102,LTA!F$104:AJ$104)</f>
        <v>109.34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0.5</v>
      </c>
      <c r="AB29" s="117">
        <f>-STOA!O29</f>
        <v>-288.85000000000002</v>
      </c>
      <c r="AC29">
        <f t="shared" si="0"/>
        <v>10.964156213138253</v>
      </c>
      <c r="AD29">
        <f t="shared" si="1"/>
        <v>624.56506714131683</v>
      </c>
      <c r="AE29">
        <f>'IDT-1'!C29</f>
        <v>0</v>
      </c>
      <c r="AF29" s="26"/>
      <c r="AG29">
        <f t="shared" si="2"/>
        <v>624.56506714131683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8.1175492098696989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670.40479444371056</v>
      </c>
      <c r="P30" s="77">
        <v>68.127388053979445</v>
      </c>
      <c r="Q30" s="77">
        <v>22.08</v>
      </c>
      <c r="R30" s="80">
        <v>8.4600000000000009</v>
      </c>
      <c r="S30" s="80">
        <v>0</v>
      </c>
      <c r="T30" s="78">
        <f>SUMPRODUCT(LTA!F30:AJ30,LTA!F$101:AJ$101,LTA!F$104:AJ$104)</f>
        <v>14.43</v>
      </c>
      <c r="U30" s="78">
        <f>SUMPRODUCT(LTA!F30:AJ30,LTA!F$102:AJ$102,LTA!F$104:AJ$104)</f>
        <v>109.3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0.5</v>
      </c>
      <c r="AB30" s="117">
        <f>-STOA!O30</f>
        <v>-288.85000000000002</v>
      </c>
      <c r="AC30">
        <f t="shared" si="0"/>
        <v>10.937331411423621</v>
      </c>
      <c r="AD30">
        <f t="shared" si="1"/>
        <v>641.63240029613598</v>
      </c>
      <c r="AE30">
        <f>'IDT-1'!C30</f>
        <v>25</v>
      </c>
      <c r="AF30" s="26"/>
      <c r="AG30">
        <f t="shared" si="2"/>
        <v>666.63240029613598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8.1192015743604156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686.13293252353606</v>
      </c>
      <c r="P31" s="77">
        <v>68.127388053979445</v>
      </c>
      <c r="Q31" s="77">
        <v>22.08</v>
      </c>
      <c r="R31" s="80">
        <v>14.970000000000002</v>
      </c>
      <c r="S31" s="80">
        <v>0</v>
      </c>
      <c r="T31" s="78">
        <f>SUMPRODUCT(LTA!F31:AJ31,LTA!F$101:AJ$101,LTA!F$104:AJ$104)</f>
        <v>13.7</v>
      </c>
      <c r="U31" s="78">
        <f>SUMPRODUCT(LTA!F31:AJ31,LTA!F$102:AJ$102,LTA!F$104:AJ$104)</f>
        <v>109.27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1.4</v>
      </c>
      <c r="AB31" s="117">
        <f>-STOA!O31</f>
        <v>-288.85000000000002</v>
      </c>
      <c r="AC31">
        <f t="shared" si="0"/>
        <v>11.356226755388487</v>
      </c>
      <c r="AD31">
        <f t="shared" si="1"/>
        <v>638.59329539648752</v>
      </c>
      <c r="AE31">
        <f>'IDT-1'!C31</f>
        <v>70</v>
      </c>
      <c r="AF31" s="26"/>
      <c r="AG31">
        <f t="shared" si="2"/>
        <v>708.59329539648752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8.1192015743604156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686.16463345226839</v>
      </c>
      <c r="P32" s="77">
        <v>68.127388053979445</v>
      </c>
      <c r="Q32" s="77">
        <v>22.08</v>
      </c>
      <c r="R32" s="80">
        <v>21.72</v>
      </c>
      <c r="S32" s="80">
        <v>0</v>
      </c>
      <c r="T32" s="78">
        <f>SUMPRODUCT(LTA!F32:AJ32,LTA!F$101:AJ$101,LTA!F$104:AJ$104)</f>
        <v>14.84</v>
      </c>
      <c r="U32" s="78">
        <f>SUMPRODUCT(LTA!F32:AJ32,LTA!F$102:AJ$102,LTA!F$104:AJ$104)</f>
        <v>109.24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2.9</v>
      </c>
      <c r="AB32" s="117">
        <f>-STOA!O32</f>
        <v>-288.85000000000002</v>
      </c>
      <c r="AC32">
        <f t="shared" si="0"/>
        <v>11.394483085950354</v>
      </c>
      <c r="AD32">
        <f t="shared" si="1"/>
        <v>652.94673999465795</v>
      </c>
      <c r="AE32">
        <f>'IDT-1'!C32</f>
        <v>70</v>
      </c>
      <c r="AF32" s="26"/>
      <c r="AG32">
        <f t="shared" si="2"/>
        <v>722.94673999465795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8.1192015743604156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686.57602748548959</v>
      </c>
      <c r="P33" s="77">
        <v>68.127388053979445</v>
      </c>
      <c r="Q33" s="77">
        <v>22.08</v>
      </c>
      <c r="R33" s="80">
        <v>21.350000000000005</v>
      </c>
      <c r="S33" s="80">
        <v>0</v>
      </c>
      <c r="T33" s="78">
        <f>SUMPRODUCT(LTA!F33:AJ33,LTA!F$101:AJ$101,LTA!F$104:AJ$104)</f>
        <v>18.02</v>
      </c>
      <c r="U33" s="78">
        <f>SUMPRODUCT(LTA!F33:AJ33,LTA!F$102:AJ$102,LTA!F$104:AJ$104)</f>
        <v>107.11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4.7</v>
      </c>
      <c r="AB33" s="117">
        <f>-STOA!O33</f>
        <v>-288.85000000000002</v>
      </c>
      <c r="AC33">
        <f t="shared" si="0"/>
        <v>11.464317991053678</v>
      </c>
      <c r="AD33">
        <f t="shared" si="1"/>
        <v>650.76829912277583</v>
      </c>
      <c r="AE33">
        <f>'IDT-1'!C33</f>
        <v>65</v>
      </c>
      <c r="AF33" s="26"/>
      <c r="AG33">
        <f t="shared" si="2"/>
        <v>715.76829912277583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8.1192015743604156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672.42900138313507</v>
      </c>
      <c r="P34" s="77">
        <v>68.127388053979445</v>
      </c>
      <c r="Q34" s="77">
        <v>22.08</v>
      </c>
      <c r="R34" s="80">
        <v>21.350000000000005</v>
      </c>
      <c r="S34" s="80">
        <v>0</v>
      </c>
      <c r="T34" s="78">
        <f>SUMPRODUCT(LTA!F34:AJ34,LTA!F$101:AJ$101,LTA!F$104:AJ$104)</f>
        <v>24.86</v>
      </c>
      <c r="U34" s="78">
        <f>SUMPRODUCT(LTA!F34:AJ34,LTA!F$102:AJ$102,LTA!F$104:AJ$104)</f>
        <v>106.97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8</v>
      </c>
      <c r="AB34" s="117">
        <f>-STOA!O34</f>
        <v>-288.85000000000002</v>
      </c>
      <c r="AC34">
        <f t="shared" si="0"/>
        <v>11.427824161352959</v>
      </c>
      <c r="AD34">
        <f t="shared" si="1"/>
        <v>646.65776685012202</v>
      </c>
      <c r="AE34">
        <f>'IDT-1'!C34</f>
        <v>65</v>
      </c>
      <c r="AF34" s="26"/>
      <c r="AG34">
        <f t="shared" si="2"/>
        <v>711.65776685012202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8.1175492098696989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660.29674917366015</v>
      </c>
      <c r="P35" s="77">
        <v>68.127388053979445</v>
      </c>
      <c r="Q35" s="77">
        <v>22.08</v>
      </c>
      <c r="R35" s="80">
        <v>21.350000000000005</v>
      </c>
      <c r="S35" s="80">
        <v>0</v>
      </c>
      <c r="T35" s="78">
        <f>SUMPRODUCT(LTA!F35:AJ35,LTA!F$101:AJ$101,LTA!F$104:AJ$104)</f>
        <v>35.75</v>
      </c>
      <c r="U35" s="78">
        <f>SUMPRODUCT(LTA!F35:AJ35,LTA!F$102:AJ$102,LTA!F$104:AJ$104)</f>
        <v>106.94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12.63</v>
      </c>
      <c r="AB35" s="117">
        <f>-STOA!O35</f>
        <v>-288.85000000000002</v>
      </c>
      <c r="AC35">
        <f t="shared" si="0"/>
        <v>11.412967163491084</v>
      </c>
      <c r="AD35">
        <f t="shared" si="1"/>
        <v>655.02871927401827</v>
      </c>
      <c r="AE35">
        <f>'IDT-1'!C35</f>
        <v>50</v>
      </c>
      <c r="AF35" s="26"/>
      <c r="AG35">
        <f t="shared" si="2"/>
        <v>705.02871927401827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21.02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648.48278716667824</v>
      </c>
      <c r="P36" s="77">
        <v>68.127388053979445</v>
      </c>
      <c r="Q36" s="77">
        <v>22.08</v>
      </c>
      <c r="R36" s="80">
        <v>21.350000000000005</v>
      </c>
      <c r="S36" s="80">
        <v>0</v>
      </c>
      <c r="T36" s="78">
        <f>SUMPRODUCT(LTA!F36:AJ36,LTA!F$101:AJ$101,LTA!F$104:AJ$104)</f>
        <v>49.67</v>
      </c>
      <c r="U36" s="78">
        <f>SUMPRODUCT(LTA!F36:AJ36,LTA!F$102:AJ$102,LTA!F$104:AJ$104)</f>
        <v>106.89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13.83</v>
      </c>
      <c r="AB36" s="117">
        <f>-STOA!O36</f>
        <v>-288.85000000000002</v>
      </c>
      <c r="AC36">
        <f t="shared" si="0"/>
        <v>11.555161864782789</v>
      </c>
      <c r="AD36">
        <f t="shared" si="1"/>
        <v>671.04501335587486</v>
      </c>
      <c r="AE36">
        <f>'IDT-1'!C36</f>
        <v>45</v>
      </c>
      <c r="AF36" s="26"/>
      <c r="AG36">
        <f t="shared" si="2"/>
        <v>716.04501335587486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21.02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641.91056429881405</v>
      </c>
      <c r="P37" s="77">
        <v>68.127388053979445</v>
      </c>
      <c r="Q37" s="77">
        <v>22.08</v>
      </c>
      <c r="R37" s="80">
        <v>21.350000000000005</v>
      </c>
      <c r="S37" s="80">
        <v>0</v>
      </c>
      <c r="T37" s="78">
        <f>SUMPRODUCT(LTA!F37:AJ37,LTA!F$101:AJ$101,LTA!F$104:AJ$104)</f>
        <v>62.84</v>
      </c>
      <c r="U37" s="78">
        <f>SUMPRODUCT(LTA!F37:AJ37,LTA!F$102:AJ$102,LTA!F$104:AJ$104)</f>
        <v>106.85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18.029999999999998</v>
      </c>
      <c r="AB37" s="117">
        <f>-STOA!O37</f>
        <v>-288.85000000000002</v>
      </c>
      <c r="AC37">
        <f t="shared" si="0"/>
        <v>11.694220941156562</v>
      </c>
      <c r="AD37">
        <f t="shared" si="1"/>
        <v>676.66373141163695</v>
      </c>
      <c r="AE37">
        <f>'IDT-1'!C37</f>
        <v>30</v>
      </c>
      <c r="AF37" s="26"/>
      <c r="AG37">
        <f t="shared" si="2"/>
        <v>706.66373141163695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21.02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642.46568147901098</v>
      </c>
      <c r="P38" s="77">
        <v>68.127388053979445</v>
      </c>
      <c r="Q38" s="77">
        <v>22.08</v>
      </c>
      <c r="R38" s="80">
        <v>21.350000000000005</v>
      </c>
      <c r="S38" s="80">
        <v>0</v>
      </c>
      <c r="T38" s="78">
        <f>SUMPRODUCT(LTA!F38:AJ38,LTA!F$101:AJ$101,LTA!F$104:AJ$104)</f>
        <v>76.27</v>
      </c>
      <c r="U38" s="78">
        <f>SUMPRODUCT(LTA!F38:AJ38,LTA!F$102:AJ$102,LTA!F$104:AJ$104)</f>
        <v>106.83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24.63</v>
      </c>
      <c r="AB38" s="117">
        <f>-STOA!O38</f>
        <v>-288.85000000000002</v>
      </c>
      <c r="AC38">
        <f t="shared" si="0"/>
        <v>11.910706482431076</v>
      </c>
      <c r="AD38">
        <f t="shared" si="1"/>
        <v>693.01236305055943</v>
      </c>
      <c r="AE38">
        <f>'IDT-1'!C38</f>
        <v>20</v>
      </c>
      <c r="AF38" s="26"/>
      <c r="AG38">
        <f t="shared" si="2"/>
        <v>713.01236305055943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-34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8.0510119212642071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637.29616279389847</v>
      </c>
      <c r="P39" s="77">
        <v>68.127388053979445</v>
      </c>
      <c r="Q39" s="77">
        <v>22.08</v>
      </c>
      <c r="R39" s="80">
        <v>21.350000000000005</v>
      </c>
      <c r="S39" s="80">
        <v>0</v>
      </c>
      <c r="T39" s="78">
        <f>SUMPRODUCT(LTA!F39:AJ39,LTA!F$101:AJ$101,LTA!F$104:AJ$104)</f>
        <v>90.65</v>
      </c>
      <c r="U39" s="78">
        <f>SUMPRODUCT(LTA!F39:AJ39,LTA!F$102:AJ$102,LTA!F$104:AJ$104)</f>
        <v>106.73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30.63</v>
      </c>
      <c r="AB39" s="117">
        <f>-STOA!O39</f>
        <v>-288.85000000000002</v>
      </c>
      <c r="AC39">
        <f t="shared" si="0"/>
        <v>11.627695287154571</v>
      </c>
      <c r="AD39">
        <f t="shared" si="1"/>
        <v>729.43686748198775</v>
      </c>
      <c r="AE39">
        <f>'IDT-1'!C39</f>
        <v>15</v>
      </c>
      <c r="AF39" s="26"/>
      <c r="AG39">
        <f t="shared" si="2"/>
        <v>744.43686748198775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8.0510119212642071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630.71707931717242</v>
      </c>
      <c r="P40" s="77">
        <v>68.127388053979445</v>
      </c>
      <c r="Q40" s="77">
        <v>22.08</v>
      </c>
      <c r="R40" s="80">
        <v>21.350000000000005</v>
      </c>
      <c r="S40" s="80">
        <v>0</v>
      </c>
      <c r="T40" s="78">
        <f>SUMPRODUCT(LTA!F40:AJ40,LTA!F$101:AJ$101,LTA!F$104:AJ$104)</f>
        <v>101.78999999999999</v>
      </c>
      <c r="U40" s="78">
        <f>SUMPRODUCT(LTA!F40:AJ40,LTA!F$102:AJ$102,LTA!F$104:AJ$104)</f>
        <v>105.95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31.529999999999998</v>
      </c>
      <c r="AB40" s="117">
        <f>-STOA!O40</f>
        <v>-288.85000000000002</v>
      </c>
      <c r="AC40">
        <f t="shared" si="0"/>
        <v>11.668887352559381</v>
      </c>
      <c r="AD40">
        <f t="shared" si="1"/>
        <v>734.07659193985683</v>
      </c>
      <c r="AE40">
        <f>'IDT-1'!C40</f>
        <v>20</v>
      </c>
      <c r="AF40" s="26"/>
      <c r="AG40">
        <f t="shared" si="2"/>
        <v>754.07659193985683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8.0510119212642071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697.74853541427126</v>
      </c>
      <c r="P41" s="77">
        <v>68.127388053979445</v>
      </c>
      <c r="Q41" s="77">
        <v>22.08</v>
      </c>
      <c r="R41" s="80">
        <v>21.350000000000005</v>
      </c>
      <c r="S41" s="80">
        <v>0</v>
      </c>
      <c r="T41" s="78">
        <f>SUMPRODUCT(LTA!F41:AJ41,LTA!F$101:AJ$101,LTA!F$104:AJ$104)</f>
        <v>113.67</v>
      </c>
      <c r="U41" s="78">
        <f>SUMPRODUCT(LTA!F41:AJ41,LTA!F$102:AJ$102,LTA!F$104:AJ$104)</f>
        <v>105.88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36.03</v>
      </c>
      <c r="AB41" s="117">
        <f>-STOA!O41</f>
        <v>-288.85000000000002</v>
      </c>
      <c r="AC41">
        <f t="shared" si="0"/>
        <v>12.89058917993459</v>
      </c>
      <c r="AD41">
        <f t="shared" si="1"/>
        <v>761.19634620958004</v>
      </c>
      <c r="AE41">
        <f>'IDT-1'!C41</f>
        <v>5</v>
      </c>
      <c r="AF41" s="26"/>
      <c r="AG41">
        <f t="shared" si="2"/>
        <v>766.19634620958004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8.0510119212642071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696.5704528247237</v>
      </c>
      <c r="P42" s="77">
        <v>68.127388053979445</v>
      </c>
      <c r="Q42" s="77">
        <v>22.08</v>
      </c>
      <c r="R42" s="80">
        <v>21.350000000000005</v>
      </c>
      <c r="S42" s="80">
        <v>0</v>
      </c>
      <c r="T42" s="78">
        <f>SUMPRODUCT(LTA!F42:AJ42,LTA!F$101:AJ$101,LTA!F$104:AJ$104)</f>
        <v>125.59</v>
      </c>
      <c r="U42" s="78">
        <f>SUMPRODUCT(LTA!F42:AJ42,LTA!F$102:AJ$102,LTA!F$104:AJ$104)</f>
        <v>105.85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39.630000000000003</v>
      </c>
      <c r="AB42" s="117">
        <f>-STOA!O42</f>
        <v>-288.85000000000002</v>
      </c>
      <c r="AC42">
        <f t="shared" si="0"/>
        <v>13.016534053146573</v>
      </c>
      <c r="AD42">
        <f t="shared" si="1"/>
        <v>775.38231874682083</v>
      </c>
      <c r="AE42">
        <f>'IDT-1'!C42</f>
        <v>0</v>
      </c>
      <c r="AF42" s="26"/>
      <c r="AG42">
        <f t="shared" si="2"/>
        <v>775.38231874682083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8.0510119212642071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682.31716996507248</v>
      </c>
      <c r="P43" s="77">
        <v>68.127388053979445</v>
      </c>
      <c r="Q43" s="77">
        <v>22.08</v>
      </c>
      <c r="R43" s="80">
        <v>21.350000000000005</v>
      </c>
      <c r="S43" s="80">
        <v>0</v>
      </c>
      <c r="T43" s="78">
        <f>SUMPRODUCT(LTA!F43:AJ43,LTA!F$101:AJ$101,LTA!F$104:AJ$104)</f>
        <v>136.83000000000001</v>
      </c>
      <c r="U43" s="78">
        <f>SUMPRODUCT(LTA!F43:AJ43,LTA!F$102:AJ$102,LTA!F$104:AJ$104)</f>
        <v>105.38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42.63</v>
      </c>
      <c r="AB43" s="117">
        <f>-STOA!O43</f>
        <v>-288.85000000000002</v>
      </c>
      <c r="AC43">
        <f t="shared" si="0"/>
        <v>12.967890526370667</v>
      </c>
      <c r="AD43">
        <f t="shared" si="1"/>
        <v>779.94767941394559</v>
      </c>
      <c r="AE43">
        <f>'IDT-1'!C43</f>
        <v>-10</v>
      </c>
      <c r="AF43" s="26"/>
      <c r="AG43">
        <f t="shared" si="2"/>
        <v>769.94767941394559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-50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8.0510119212642071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680.54351706890054</v>
      </c>
      <c r="P44" s="77">
        <v>68.127388053979445</v>
      </c>
      <c r="Q44" s="77">
        <v>22.08</v>
      </c>
      <c r="R44" s="80">
        <v>21.350000000000005</v>
      </c>
      <c r="S44" s="80">
        <v>0</v>
      </c>
      <c r="T44" s="78">
        <f>SUMPRODUCT(LTA!F44:AJ44,LTA!F$101:AJ$101,LTA!F$104:AJ$104)</f>
        <v>144.47000000000003</v>
      </c>
      <c r="U44" s="78">
        <f>SUMPRODUCT(LTA!F44:AJ44,LTA!F$102:AJ$102,LTA!F$104:AJ$104)</f>
        <v>105.38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45.03</v>
      </c>
      <c r="AB44" s="117">
        <f>-STOA!O44</f>
        <v>-288.85000000000002</v>
      </c>
      <c r="AC44">
        <f t="shared" si="0"/>
        <v>13.129415656106305</v>
      </c>
      <c r="AD44">
        <f t="shared" si="1"/>
        <v>778.05250138803785</v>
      </c>
      <c r="AE44">
        <f>'IDT-1'!C44</f>
        <v>-10</v>
      </c>
      <c r="AF44" s="26"/>
      <c r="AG44">
        <f t="shared" si="2"/>
        <v>768.05250138803785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-60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8.0510119212642071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679.67909212888208</v>
      </c>
      <c r="P45" s="77">
        <v>68.127388053979445</v>
      </c>
      <c r="Q45" s="77">
        <v>22.08</v>
      </c>
      <c r="R45" s="80">
        <v>21.350000000000005</v>
      </c>
      <c r="S45" s="80">
        <v>0</v>
      </c>
      <c r="T45" s="78">
        <f>SUMPRODUCT(LTA!F45:AJ45,LTA!F$101:AJ$101,LTA!F$104:AJ$104)</f>
        <v>153.88</v>
      </c>
      <c r="U45" s="78">
        <f>SUMPRODUCT(LTA!F45:AJ45,LTA!F$102:AJ$102,LTA!F$104:AJ$104)</f>
        <v>105.42999999999999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48.63</v>
      </c>
      <c r="AB45" s="117">
        <f>-STOA!O45</f>
        <v>-288.85000000000002</v>
      </c>
      <c r="AC45">
        <f t="shared" si="0"/>
        <v>13.34327424690049</v>
      </c>
      <c r="AD45">
        <f t="shared" si="1"/>
        <v>778.03421785722549</v>
      </c>
      <c r="AE45">
        <f>'IDT-1'!C45</f>
        <v>-15</v>
      </c>
      <c r="AF45" s="26"/>
      <c r="AG45">
        <f t="shared" si="2"/>
        <v>763.03421785722549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-72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8.0510119212642071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673.11460258901911</v>
      </c>
      <c r="P46" s="77">
        <v>68.127388053979445</v>
      </c>
      <c r="Q46" s="77">
        <v>22.08</v>
      </c>
      <c r="R46" s="80">
        <v>21.350000000000005</v>
      </c>
      <c r="S46" s="80">
        <v>0</v>
      </c>
      <c r="T46" s="78">
        <f>SUMPRODUCT(LTA!F46:AJ46,LTA!F$101:AJ$101,LTA!F$104:AJ$104)</f>
        <v>160.47000000000003</v>
      </c>
      <c r="U46" s="78">
        <f>SUMPRODUCT(LTA!F46:AJ46,LTA!F$102:AJ$102,LTA!F$104:AJ$104)</f>
        <v>105.45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51.63</v>
      </c>
      <c r="AB46" s="117">
        <f>-STOA!O46</f>
        <v>-288.85000000000002</v>
      </c>
      <c r="AC46">
        <f t="shared" si="0"/>
        <v>13.370074738949695</v>
      </c>
      <c r="AD46">
        <f t="shared" si="1"/>
        <v>781.05292782531319</v>
      </c>
      <c r="AE46">
        <f>'IDT-1'!C46</f>
        <v>-15</v>
      </c>
      <c r="AF46" s="26"/>
      <c r="AG46">
        <f t="shared" si="2"/>
        <v>766.05292782531319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-72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8.0510119212642071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599.24658004731498</v>
      </c>
      <c r="P47" s="77">
        <v>68.127388053979445</v>
      </c>
      <c r="Q47" s="77">
        <v>22.08</v>
      </c>
      <c r="R47" s="80">
        <v>21.350000000000005</v>
      </c>
      <c r="S47" s="80">
        <v>0</v>
      </c>
      <c r="T47" s="78">
        <f>SUMPRODUCT(LTA!F47:AJ47,LTA!F$101:AJ$101,LTA!F$104:AJ$104)</f>
        <v>164.79999999999998</v>
      </c>
      <c r="U47" s="78">
        <f>SUMPRODUCT(LTA!F47:AJ47,LTA!F$102:AJ$102,LTA!F$104:AJ$104)</f>
        <v>105.42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53.730000000000004</v>
      </c>
      <c r="AB47" s="117">
        <f>-STOA!O47</f>
        <v>-288.85000000000002</v>
      </c>
      <c r="AC47">
        <f t="shared" si="0"/>
        <v>12.234790361728782</v>
      </c>
      <c r="AD47">
        <f t="shared" si="1"/>
        <v>775.72018966082976</v>
      </c>
      <c r="AE47">
        <f>'IDT-1'!C47</f>
        <v>-20</v>
      </c>
      <c r="AF47" s="26"/>
      <c r="AG47">
        <f t="shared" si="2"/>
        <v>755.72018966082976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-11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8.0510119212642071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592.23399934744907</v>
      </c>
      <c r="P48" s="77">
        <v>68.127388053979445</v>
      </c>
      <c r="Q48" s="77">
        <v>22.08</v>
      </c>
      <c r="R48" s="80">
        <v>21.350000000000005</v>
      </c>
      <c r="S48" s="80">
        <v>0</v>
      </c>
      <c r="T48" s="78">
        <f>SUMPRODUCT(LTA!F48:AJ48,LTA!F$101:AJ$101,LTA!F$104:AJ$104)</f>
        <v>169.26</v>
      </c>
      <c r="U48" s="78">
        <f>SUMPRODUCT(LTA!F48:AJ48,LTA!F$102:AJ$102,LTA!F$104:AJ$104)</f>
        <v>105.37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55.230000000000004</v>
      </c>
      <c r="AB48" s="117">
        <f>-STOA!O48</f>
        <v>-288.85000000000002</v>
      </c>
      <c r="AC48">
        <f t="shared" si="0"/>
        <v>12.225087651569964</v>
      </c>
      <c r="AD48">
        <f t="shared" si="1"/>
        <v>774.62731167112281</v>
      </c>
      <c r="AE48">
        <f>'IDT-1'!C48</f>
        <v>-30</v>
      </c>
      <c r="AF48" s="26"/>
      <c r="AG48">
        <f t="shared" si="2"/>
        <v>744.62731167112281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-11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8.0510119212642071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593.11723372170354</v>
      </c>
      <c r="P49" s="77">
        <v>68.127388053979445</v>
      </c>
      <c r="Q49" s="77">
        <v>22.08</v>
      </c>
      <c r="R49" s="80">
        <v>21.350000000000005</v>
      </c>
      <c r="S49" s="80">
        <v>0</v>
      </c>
      <c r="T49" s="78">
        <f>SUMPRODUCT(LTA!F49:AJ49,LTA!F$101:AJ$101,LTA!F$104:AJ$104)</f>
        <v>171.22</v>
      </c>
      <c r="U49" s="78">
        <f>SUMPRODUCT(LTA!F49:AJ49,LTA!F$102:AJ$102,LTA!F$104:AJ$104)</f>
        <v>105.41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57.03</v>
      </c>
      <c r="AB49" s="117">
        <f>-STOA!O49</f>
        <v>-288.85000000000002</v>
      </c>
      <c r="AC49">
        <f t="shared" si="0"/>
        <v>12.301812624152184</v>
      </c>
      <c r="AD49">
        <f t="shared" si="1"/>
        <v>775.23382107279508</v>
      </c>
      <c r="AE49">
        <f>'IDT-1'!C49</f>
        <v>-45</v>
      </c>
      <c r="AF49" s="26"/>
      <c r="AG49">
        <f t="shared" si="2"/>
        <v>730.23382107279508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8.0510119212642071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593.42337729977919</v>
      </c>
      <c r="P50" s="77">
        <v>68.127388053979445</v>
      </c>
      <c r="Q50" s="77">
        <v>22.08</v>
      </c>
      <c r="R50" s="80">
        <v>21.350000000000005</v>
      </c>
      <c r="S50" s="80">
        <v>0</v>
      </c>
      <c r="T50" s="78">
        <f>SUMPRODUCT(LTA!F50:AJ50,LTA!F$101:AJ$101,LTA!F$104:AJ$104)</f>
        <v>171.53</v>
      </c>
      <c r="U50" s="78">
        <f>SUMPRODUCT(LTA!F50:AJ50,LTA!F$102:AJ$102,LTA!F$104:AJ$104)</f>
        <v>105.44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57.03</v>
      </c>
      <c r="AB50" s="117">
        <f>-STOA!O50</f>
        <v>-288.85000000000002</v>
      </c>
      <c r="AC50">
        <f t="shared" si="0"/>
        <v>12.307498687639248</v>
      </c>
      <c r="AD50">
        <f t="shared" si="1"/>
        <v>775.8742785873834</v>
      </c>
      <c r="AE50">
        <f>'IDT-1'!C50</f>
        <v>-55</v>
      </c>
      <c r="AF50" s="26"/>
      <c r="AG50">
        <f t="shared" si="2"/>
        <v>720.8742785873834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8.0510119212642071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573.88538323033151</v>
      </c>
      <c r="P51" s="77">
        <v>68.127388053979445</v>
      </c>
      <c r="Q51" s="77">
        <v>22.08</v>
      </c>
      <c r="R51" s="80">
        <v>21.350000000000005</v>
      </c>
      <c r="S51" s="80">
        <v>0</v>
      </c>
      <c r="T51" s="78">
        <f>SUMPRODUCT(LTA!F51:AJ51,LTA!F$101:AJ$101,LTA!F$104:AJ$104)</f>
        <v>171.77</v>
      </c>
      <c r="U51" s="78">
        <f>SUMPRODUCT(LTA!F51:AJ51,LTA!F$102:AJ$102,LTA!F$104:AJ$104)</f>
        <v>105.58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57.03</v>
      </c>
      <c r="AB51" s="117">
        <f>-STOA!O51</f>
        <v>-288.85000000000002</v>
      </c>
      <c r="AC51">
        <f t="shared" si="0"/>
        <v>12.227689615050062</v>
      </c>
      <c r="AD51">
        <f t="shared" si="1"/>
        <v>746.79609359052506</v>
      </c>
      <c r="AE51">
        <f>'IDT-1'!C51</f>
        <v>-24</v>
      </c>
      <c r="AF51" s="26"/>
      <c r="AG51">
        <f t="shared" si="2"/>
        <v>722.79609359052506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8.0510119212642071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580.90251485228373</v>
      </c>
      <c r="P52" s="77">
        <v>68.127388053979445</v>
      </c>
      <c r="Q52" s="77">
        <v>22.08</v>
      </c>
      <c r="R52" s="80">
        <v>21.350000000000005</v>
      </c>
      <c r="S52" s="80">
        <v>0</v>
      </c>
      <c r="T52" s="78">
        <f>SUMPRODUCT(LTA!F52:AJ52,LTA!F$101:AJ$101,LTA!F$104:AJ$104)</f>
        <v>171.85</v>
      </c>
      <c r="U52" s="78">
        <f>SUMPRODUCT(LTA!F52:AJ52,LTA!F$102:AJ$102,LTA!F$104:AJ$104)</f>
        <v>105.76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-4</v>
      </c>
      <c r="AA52" s="117">
        <f>STOA!I52</f>
        <v>57.03</v>
      </c>
      <c r="AB52" s="117">
        <f>-STOA!O52</f>
        <v>-288.85000000000002</v>
      </c>
      <c r="AC52">
        <f t="shared" si="0"/>
        <v>12.349768883412025</v>
      </c>
      <c r="AD52">
        <f t="shared" si="1"/>
        <v>752.51114594411536</v>
      </c>
      <c r="AE52">
        <f>'IDT-1'!C52</f>
        <v>-34</v>
      </c>
      <c r="AF52" s="26"/>
      <c r="AG52">
        <f t="shared" si="2"/>
        <v>718.51114594411536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-25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8.0510119212642071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570.80065027933642</v>
      </c>
      <c r="P53" s="77">
        <v>68.127388053979445</v>
      </c>
      <c r="Q53" s="77">
        <v>22.08</v>
      </c>
      <c r="R53" s="80">
        <v>21.350000000000005</v>
      </c>
      <c r="S53" s="80">
        <v>0</v>
      </c>
      <c r="T53" s="78">
        <f>SUMPRODUCT(LTA!F53:AJ53,LTA!F$101:AJ$101,LTA!F$104:AJ$104)</f>
        <v>172.15</v>
      </c>
      <c r="U53" s="78">
        <f>SUMPRODUCT(LTA!F53:AJ53,LTA!F$102:AJ$102,LTA!F$104:AJ$104)</f>
        <v>106.03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57.03</v>
      </c>
      <c r="AB53" s="117">
        <f>-STOA!O53</f>
        <v>-288.85000000000002</v>
      </c>
      <c r="AC53">
        <f t="shared" si="0"/>
        <v>12.168229072425939</v>
      </c>
      <c r="AD53">
        <f t="shared" si="1"/>
        <v>754.16082118215411</v>
      </c>
      <c r="AE53">
        <f>'IDT-1'!C53</f>
        <v>-44</v>
      </c>
      <c r="AF53" s="26"/>
      <c r="AG53">
        <f t="shared" si="2"/>
        <v>710.16082118215411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-18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8.0510119212642071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564.32086160868164</v>
      </c>
      <c r="P54" s="77">
        <v>68.127388053979445</v>
      </c>
      <c r="Q54" s="77">
        <v>22.08</v>
      </c>
      <c r="R54" s="80">
        <v>21.350000000000005</v>
      </c>
      <c r="S54" s="80">
        <v>0</v>
      </c>
      <c r="T54" s="78">
        <f>SUMPRODUCT(LTA!F54:AJ54,LTA!F$101:AJ$101,LTA!F$104:AJ$104)</f>
        <v>171.51</v>
      </c>
      <c r="U54" s="78">
        <f>SUMPRODUCT(LTA!F54:AJ54,LTA!F$102:AJ$102,LTA!F$104:AJ$104)</f>
        <v>106.3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57.03</v>
      </c>
      <c r="AB54" s="117">
        <f>-STOA!O54</f>
        <v>-288.85000000000002</v>
      </c>
      <c r="AC54">
        <f t="shared" si="0"/>
        <v>12.107950932124176</v>
      </c>
      <c r="AD54">
        <f t="shared" si="1"/>
        <v>747.37131065180108</v>
      </c>
      <c r="AE54">
        <f>'IDT-1'!C54</f>
        <v>-54</v>
      </c>
      <c r="AF54" s="26"/>
      <c r="AG54">
        <f t="shared" si="2"/>
        <v>693.37131065180108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-18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8.0510119212642071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562.54373555038512</v>
      </c>
      <c r="P55" s="77">
        <v>68.127388053979445</v>
      </c>
      <c r="Q55" s="77">
        <v>22.08</v>
      </c>
      <c r="R55" s="80">
        <v>21.350000000000005</v>
      </c>
      <c r="S55" s="80">
        <v>0</v>
      </c>
      <c r="T55" s="78">
        <f>SUMPRODUCT(LTA!F55:AJ55,LTA!F$101:AJ$101,LTA!F$104:AJ$104)</f>
        <v>171.08</v>
      </c>
      <c r="U55" s="78">
        <f>SUMPRODUCT(LTA!F55:AJ55,LTA!F$102:AJ$102,LTA!F$104:AJ$104)</f>
        <v>106.53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57.03</v>
      </c>
      <c r="AB55" s="117">
        <f>-STOA!O55</f>
        <v>-288.85000000000002</v>
      </c>
      <c r="AC55">
        <f t="shared" si="0"/>
        <v>12.152699115466536</v>
      </c>
      <c r="AD55">
        <f t="shared" si="1"/>
        <v>738.3494364101623</v>
      </c>
      <c r="AE55">
        <f>'IDT-1'!C55</f>
        <v>-79</v>
      </c>
      <c r="AF55" s="26"/>
      <c r="AG55">
        <f t="shared" si="2"/>
        <v>659.3494364101623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8.0510119212642071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562.34682935615979</v>
      </c>
      <c r="P56" s="77">
        <v>68.126829245590358</v>
      </c>
      <c r="Q56" s="77">
        <v>22.080000000000002</v>
      </c>
      <c r="R56" s="80">
        <v>21.350000000000005</v>
      </c>
      <c r="S56" s="80">
        <v>0</v>
      </c>
      <c r="T56" s="78">
        <f>SUMPRODUCT(LTA!F56:AJ56,LTA!F$101:AJ$101,LTA!F$104:AJ$104)</f>
        <v>170.01999999999998</v>
      </c>
      <c r="U56" s="78">
        <f>SUMPRODUCT(LTA!F56:AJ56,LTA!F$102:AJ$102,LTA!F$104:AJ$104)</f>
        <v>106.7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-19</v>
      </c>
      <c r="AA56" s="117">
        <f>STOA!I56</f>
        <v>56.13</v>
      </c>
      <c r="AB56" s="117">
        <f>-STOA!O56</f>
        <v>-288.85000000000002</v>
      </c>
      <c r="AC56">
        <f t="shared" si="0"/>
        <v>12.259503208754264</v>
      </c>
      <c r="AD56">
        <f t="shared" si="1"/>
        <v>722.25516731426012</v>
      </c>
      <c r="AE56">
        <f>'IDT-1'!C56</f>
        <v>-77</v>
      </c>
      <c r="AF56" s="26"/>
      <c r="AG56">
        <f t="shared" si="2"/>
        <v>645.25516731426012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8.0510119212642071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563.76863552593636</v>
      </c>
      <c r="P57" s="77">
        <v>68.127388053979445</v>
      </c>
      <c r="Q57" s="77">
        <v>22.08</v>
      </c>
      <c r="R57" s="80">
        <v>21.350000000000005</v>
      </c>
      <c r="S57" s="80">
        <v>0</v>
      </c>
      <c r="T57" s="78">
        <f>SUMPRODUCT(LTA!F57:AJ57,LTA!F$101:AJ$101,LTA!F$104:AJ$104)</f>
        <v>167.95</v>
      </c>
      <c r="U57" s="78">
        <f>SUMPRODUCT(LTA!F57:AJ57,LTA!F$102:AJ$102,LTA!F$104:AJ$104)</f>
        <v>106.92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-39</v>
      </c>
      <c r="AA57" s="117">
        <f>STOA!I57</f>
        <v>54.63</v>
      </c>
      <c r="AB57" s="117">
        <f>-STOA!O57</f>
        <v>-288.85000000000002</v>
      </c>
      <c r="AC57">
        <f t="shared" si="0"/>
        <v>12.508883846227979</v>
      </c>
      <c r="AD57">
        <f t="shared" si="1"/>
        <v>690.07815165495197</v>
      </c>
      <c r="AE57">
        <f>'IDT-1'!C57</f>
        <v>-61</v>
      </c>
      <c r="AF57" s="26"/>
      <c r="AG57">
        <f t="shared" si="2"/>
        <v>629.07815165495197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8.0510119212642071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563.95319547238546</v>
      </c>
      <c r="P58" s="77">
        <v>68.127388053979445</v>
      </c>
      <c r="Q58" s="77">
        <v>22.08</v>
      </c>
      <c r="R58" s="80">
        <v>21.350000000000005</v>
      </c>
      <c r="S58" s="80">
        <v>0</v>
      </c>
      <c r="T58" s="78">
        <f>SUMPRODUCT(LTA!F58:AJ58,LTA!F$101:AJ$101,LTA!F$104:AJ$104)</f>
        <v>163.60999999999999</v>
      </c>
      <c r="U58" s="78">
        <f>SUMPRODUCT(LTA!F58:AJ58,LTA!F$102:AJ$102,LTA!F$104:AJ$104)</f>
        <v>107.2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-39</v>
      </c>
      <c r="AA58" s="117">
        <f>STOA!I58</f>
        <v>53.13</v>
      </c>
      <c r="AB58" s="117">
        <f>-STOA!O58</f>
        <v>-288.85000000000002</v>
      </c>
      <c r="AC58">
        <f t="shared" si="0"/>
        <v>12.443823718712343</v>
      </c>
      <c r="AD58">
        <f t="shared" si="1"/>
        <v>686.76777172891684</v>
      </c>
      <c r="AE58">
        <f>'IDT-1'!C58</f>
        <v>-61</v>
      </c>
      <c r="AF58" s="26"/>
      <c r="AG58">
        <f t="shared" si="2"/>
        <v>625.76777172891684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-28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8.0510119212642071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563.97180299209754</v>
      </c>
      <c r="P59" s="77">
        <v>68.127388053979445</v>
      </c>
      <c r="Q59" s="77">
        <v>22.08</v>
      </c>
      <c r="R59" s="80">
        <v>21.350000000000005</v>
      </c>
      <c r="S59" s="80">
        <v>0</v>
      </c>
      <c r="T59" s="78">
        <f>SUMPRODUCT(LTA!F59:AJ59,LTA!F$101:AJ$101,LTA!F$104:AJ$104)</f>
        <v>160.44</v>
      </c>
      <c r="U59" s="78">
        <f>SUMPRODUCT(LTA!F59:AJ59,LTA!F$102:AJ$102,LTA!F$104:AJ$104)</f>
        <v>109.4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-54</v>
      </c>
      <c r="AA59" s="117">
        <f>STOA!I59</f>
        <v>51.03</v>
      </c>
      <c r="AB59" s="117">
        <f>-STOA!O59</f>
        <v>-288.85000000000002</v>
      </c>
      <c r="AC59">
        <f t="shared" si="0"/>
        <v>12.612290270374105</v>
      </c>
      <c r="AD59">
        <f t="shared" si="1"/>
        <v>661.54791269696693</v>
      </c>
      <c r="AE59">
        <f>'IDT-1'!C59</f>
        <v>-38</v>
      </c>
      <c r="AF59" s="26"/>
      <c r="AG59">
        <f t="shared" si="2"/>
        <v>623.54791269696693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8.0510119212642071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563.8292220741854</v>
      </c>
      <c r="P60" s="77">
        <v>68.127388053979445</v>
      </c>
      <c r="Q60" s="77">
        <v>22.08</v>
      </c>
      <c r="R60" s="80">
        <v>21.350000000000005</v>
      </c>
      <c r="S60" s="80">
        <v>0</v>
      </c>
      <c r="T60" s="78">
        <f>SUMPRODUCT(LTA!F60:AJ60,LTA!F$101:AJ$101,LTA!F$104:AJ$104)</f>
        <v>153.38999999999999</v>
      </c>
      <c r="U60" s="78">
        <f>SUMPRODUCT(LTA!F60:AJ60,LTA!F$102:AJ$102,LTA!F$104:AJ$104)</f>
        <v>109.52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-34</v>
      </c>
      <c r="AA60" s="117">
        <f>STOA!I60</f>
        <v>49.230000000000004</v>
      </c>
      <c r="AB60" s="117">
        <f>-STOA!O60</f>
        <v>-288.85000000000002</v>
      </c>
      <c r="AC60">
        <f t="shared" si="0"/>
        <v>12.401039645463547</v>
      </c>
      <c r="AD60">
        <f t="shared" si="1"/>
        <v>667.88658240396546</v>
      </c>
      <c r="AE60">
        <f>'IDT-1'!C60</f>
        <v>-49</v>
      </c>
      <c r="AF60" s="26"/>
      <c r="AG60">
        <f t="shared" si="2"/>
        <v>618.88658240396546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-40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8.0510119212642071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563.22694124740178</v>
      </c>
      <c r="P61" s="77">
        <v>68.127388053979445</v>
      </c>
      <c r="Q61" s="77">
        <v>22.08</v>
      </c>
      <c r="R61" s="80">
        <v>21.350000000000005</v>
      </c>
      <c r="S61" s="80">
        <v>0</v>
      </c>
      <c r="T61" s="78">
        <f>SUMPRODUCT(LTA!F61:AJ61,LTA!F$101:AJ$101,LTA!F$104:AJ$104)</f>
        <v>146.27999999999997</v>
      </c>
      <c r="U61" s="78">
        <f>SUMPRODUCT(LTA!F61:AJ61,LTA!F$102:AJ$102,LTA!F$104:AJ$104)</f>
        <v>109.9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-14</v>
      </c>
      <c r="AA61" s="117">
        <f>STOA!I61</f>
        <v>43.830000000000005</v>
      </c>
      <c r="AB61" s="117">
        <f>-STOA!O61</f>
        <v>-288.85000000000002</v>
      </c>
      <c r="AC61">
        <f t="shared" si="0"/>
        <v>12.040408003566382</v>
      </c>
      <c r="AD61">
        <f t="shared" si="1"/>
        <v>683.51493321907901</v>
      </c>
      <c r="AE61">
        <f>'IDT-1'!C61</f>
        <v>-67</v>
      </c>
      <c r="AF61" s="26"/>
      <c r="AG61">
        <f t="shared" si="2"/>
        <v>616.51493321907901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-32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8.0510119212642071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563.19959856258492</v>
      </c>
      <c r="P62" s="77">
        <v>68.127388053979445</v>
      </c>
      <c r="Q62" s="77">
        <v>22.08</v>
      </c>
      <c r="R62" s="80">
        <v>21.350000000000005</v>
      </c>
      <c r="S62" s="80">
        <v>0</v>
      </c>
      <c r="T62" s="78">
        <f>SUMPRODUCT(LTA!F62:AJ62,LTA!F$101:AJ$101,LTA!F$104:AJ$104)</f>
        <v>139.52000000000001</v>
      </c>
      <c r="U62" s="78">
        <f>SUMPRODUCT(LTA!F62:AJ62,LTA!F$102:AJ$102,LTA!F$104:AJ$104)</f>
        <v>110.27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-14</v>
      </c>
      <c r="AA62" s="117">
        <f>STOA!I62</f>
        <v>41.13</v>
      </c>
      <c r="AB62" s="117">
        <f>-STOA!O62</f>
        <v>-288.85000000000002</v>
      </c>
      <c r="AC62">
        <f t="shared" si="0"/>
        <v>11.9512972604178</v>
      </c>
      <c r="AD62">
        <f t="shared" si="1"/>
        <v>675.4867012774107</v>
      </c>
      <c r="AE62">
        <f>'IDT-1'!C62</f>
        <v>-62.453000000000003</v>
      </c>
      <c r="AF62" s="26"/>
      <c r="AG62">
        <f t="shared" si="2"/>
        <v>613.03370127741073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-31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8.0510119212642071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562.65450766007405</v>
      </c>
      <c r="P63" s="77">
        <v>68.127388053979445</v>
      </c>
      <c r="Q63" s="77">
        <v>22.08</v>
      </c>
      <c r="R63" s="80">
        <v>21.350000000000005</v>
      </c>
      <c r="S63" s="80">
        <v>0</v>
      </c>
      <c r="T63" s="78">
        <f>SUMPRODUCT(LTA!F63:AJ63,LTA!F$101:AJ$101,LTA!F$104:AJ$104)</f>
        <v>127.83</v>
      </c>
      <c r="U63" s="78">
        <f>SUMPRODUCT(LTA!F63:AJ63,LTA!F$102:AJ$102,LTA!F$104:AJ$104)</f>
        <v>110.5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-19</v>
      </c>
      <c r="AA63" s="117">
        <f>STOA!I63</f>
        <v>37.830000000000005</v>
      </c>
      <c r="AB63" s="117">
        <f>-STOA!O63</f>
        <v>-288.85000000000002</v>
      </c>
      <c r="AC63">
        <f t="shared" si="0"/>
        <v>11.914271863219852</v>
      </c>
      <c r="AD63">
        <f t="shared" si="1"/>
        <v>649.21863577209797</v>
      </c>
      <c r="AE63">
        <f>'IDT-1'!C63</f>
        <v>-42.76</v>
      </c>
      <c r="AF63" s="26"/>
      <c r="AG63">
        <f t="shared" si="2"/>
        <v>606.45863577209798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-37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8.0510119212642071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47.56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573.51786336164082</v>
      </c>
      <c r="P64" s="77">
        <v>68.127388053979445</v>
      </c>
      <c r="Q64" s="77">
        <v>22.08</v>
      </c>
      <c r="R64" s="80">
        <v>21.350000000000005</v>
      </c>
      <c r="S64" s="80">
        <v>0</v>
      </c>
      <c r="T64" s="78">
        <f>SUMPRODUCT(LTA!F64:AJ64,LTA!F$101:AJ$101,LTA!F$104:AJ$104)</f>
        <v>126.38</v>
      </c>
      <c r="U64" s="78">
        <f>SUMPRODUCT(LTA!F64:AJ64,LTA!F$102:AJ$102,LTA!F$104:AJ$104)</f>
        <v>114.35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-19</v>
      </c>
      <c r="AA64" s="117">
        <f>STOA!I64</f>
        <v>33.03</v>
      </c>
      <c r="AB64" s="117">
        <f>-STOA!O64</f>
        <v>-288.85000000000002</v>
      </c>
      <c r="AC64">
        <f t="shared" si="0"/>
        <v>11.944358755782662</v>
      </c>
      <c r="AD64">
        <f t="shared" si="1"/>
        <v>662.6519045811018</v>
      </c>
      <c r="AE64">
        <f>'IDT-1'!C64</f>
        <v>-46.993000000000002</v>
      </c>
      <c r="AF64" s="26"/>
      <c r="AG64">
        <f t="shared" si="2"/>
        <v>615.65890458110175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-32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8.0510119212642071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573.56016075608807</v>
      </c>
      <c r="P65" s="77">
        <v>68.127388053979445</v>
      </c>
      <c r="Q65" s="77">
        <v>22.08</v>
      </c>
      <c r="R65" s="80">
        <v>21.350000000000005</v>
      </c>
      <c r="S65" s="80">
        <v>0</v>
      </c>
      <c r="T65" s="78">
        <f>SUMPRODUCT(LTA!F65:AJ65,LTA!F$101:AJ$101,LTA!F$104:AJ$104)</f>
        <v>114.53999999999999</v>
      </c>
      <c r="U65" s="78">
        <f>SUMPRODUCT(LTA!F65:AJ65,LTA!F$102:AJ$102,LTA!F$104:AJ$104)</f>
        <v>114.28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29.13</v>
      </c>
      <c r="AB65" s="117">
        <f>-STOA!O65</f>
        <v>-288.85000000000002</v>
      </c>
      <c r="AC65">
        <f t="shared" si="0"/>
        <v>11.658781187543063</v>
      </c>
      <c r="AD65">
        <f t="shared" si="1"/>
        <v>658.60977954378859</v>
      </c>
      <c r="AE65">
        <f>'IDT-1'!C65</f>
        <v>-49</v>
      </c>
      <c r="AF65" s="26"/>
      <c r="AG65">
        <f t="shared" si="2"/>
        <v>609.60977954378859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-37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8.0510119212642071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47.56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602.00129854519218</v>
      </c>
      <c r="P66" s="77">
        <v>68.127388053979445</v>
      </c>
      <c r="Q66" s="77">
        <v>22.08</v>
      </c>
      <c r="R66" s="80">
        <v>21.350000000000005</v>
      </c>
      <c r="S66" s="80">
        <v>0</v>
      </c>
      <c r="T66" s="78">
        <f>SUMPRODUCT(LTA!F66:AJ66,LTA!F$101:AJ$101,LTA!F$104:AJ$104)</f>
        <v>103.24000000000001</v>
      </c>
      <c r="U66" s="78">
        <f>SUMPRODUCT(LTA!F66:AJ66,LTA!F$102:AJ$102,LTA!F$104:AJ$104)</f>
        <v>114.22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24.63</v>
      </c>
      <c r="AB66" s="117">
        <f>-STOA!O66</f>
        <v>-288.85000000000002</v>
      </c>
      <c r="AC66">
        <f t="shared" si="0"/>
        <v>11.77426694504279</v>
      </c>
      <c r="AD66">
        <f t="shared" si="1"/>
        <v>675.63543157539311</v>
      </c>
      <c r="AE66">
        <f>'IDT-1'!C66</f>
        <v>-70</v>
      </c>
      <c r="AF66" s="26"/>
      <c r="AG66">
        <f t="shared" si="2"/>
        <v>605.63543157539311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8.0510119212642071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599.92721561418216</v>
      </c>
      <c r="P67" s="77">
        <v>68.127388053979445</v>
      </c>
      <c r="Q67" s="77">
        <v>22.08</v>
      </c>
      <c r="R67" s="80">
        <v>21.350000000000005</v>
      </c>
      <c r="S67" s="80">
        <v>0</v>
      </c>
      <c r="T67" s="78">
        <f>SUMPRODUCT(LTA!F67:AJ67,LTA!F$101:AJ$101,LTA!F$104:AJ$104)</f>
        <v>93.16</v>
      </c>
      <c r="U67" s="78">
        <f>SUMPRODUCT(LTA!F67:AJ67,LTA!F$102:AJ$102,LTA!F$104:AJ$104)</f>
        <v>113.87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21.029999999999998</v>
      </c>
      <c r="AB67" s="117">
        <f>-STOA!O67</f>
        <v>-288.85000000000002</v>
      </c>
      <c r="AC67">
        <f t="shared" si="0"/>
        <v>11.538997995072339</v>
      </c>
      <c r="AD67">
        <f t="shared" si="1"/>
        <v>665.20661759435347</v>
      </c>
      <c r="AE67">
        <f>'IDT-1'!C67</f>
        <v>-55</v>
      </c>
      <c r="AF67" s="26"/>
      <c r="AG67">
        <f t="shared" si="2"/>
        <v>610.20661759435347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-27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8.0510119212642071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603.35641190501849</v>
      </c>
      <c r="P68" s="77">
        <v>68.127388053979445</v>
      </c>
      <c r="Q68" s="77">
        <v>22.08</v>
      </c>
      <c r="R68" s="80">
        <v>21.46</v>
      </c>
      <c r="S68" s="80">
        <v>0</v>
      </c>
      <c r="T68" s="78">
        <f>SUMPRODUCT(LTA!F68:AJ68,LTA!F$101:AJ$101,LTA!F$104:AJ$104)</f>
        <v>82.2</v>
      </c>
      <c r="U68" s="78">
        <f>SUMPRODUCT(LTA!F68:AJ68,LTA!F$102:AJ$102,LTA!F$104:AJ$104)</f>
        <v>113.62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16.53</v>
      </c>
      <c r="AB68" s="117">
        <f>-STOA!O68</f>
        <v>-288.85000000000002</v>
      </c>
      <c r="AC68">
        <f t="shared" ref="AC68:AC98" si="3">SUMIF(B68:AB68,"&gt;0")*$AC$2-SUMIF(B68:AB68,"&lt;0")*($AC$2/(1-$AC$2))+SUMIF(AI68:AR68,"&gt;0")*$AC$2-SUMIF(AI68:AR68,"&lt;0")*($AC$2/(1-$AC$2))</f>
        <v>11.431894922431699</v>
      </c>
      <c r="AD68">
        <f t="shared" ref="AD68:AD98" si="4">SUM(B68:AB68,AI68:AR68)-AC68</f>
        <v>653.14291695783038</v>
      </c>
      <c r="AE68">
        <f>'IDT-1'!C68</f>
        <v>-40</v>
      </c>
      <c r="AF68" s="26"/>
      <c r="AG68">
        <f t="shared" ref="AG68:AG98" si="5">SUM(AD68:AF68)</f>
        <v>613.14291695783038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-27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8.0510119212642071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608.0534133041208</v>
      </c>
      <c r="P69" s="77">
        <v>68.127388053979445</v>
      </c>
      <c r="Q69" s="77">
        <v>22.08</v>
      </c>
      <c r="R69" s="80">
        <v>13.510000000000002</v>
      </c>
      <c r="S69" s="80">
        <v>0</v>
      </c>
      <c r="T69" s="78">
        <f>SUMPRODUCT(LTA!F69:AJ69,LTA!F$101:AJ$101,LTA!F$104:AJ$104)</f>
        <v>70.709999999999994</v>
      </c>
      <c r="U69" s="78">
        <f>SUMPRODUCT(LTA!F69:AJ69,LTA!F$102:AJ$102,LTA!F$104:AJ$104)</f>
        <v>113.14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14.13</v>
      </c>
      <c r="AB69" s="117">
        <f>-STOA!O69</f>
        <v>-288.85000000000002</v>
      </c>
      <c r="AC69">
        <f t="shared" si="3"/>
        <v>11.330081299876973</v>
      </c>
      <c r="AD69">
        <f t="shared" si="4"/>
        <v>629.62173197948755</v>
      </c>
      <c r="AE69">
        <f>'IDT-1'!C69</f>
        <v>-20</v>
      </c>
      <c r="AF69" s="26"/>
      <c r="AG69">
        <f t="shared" si="5"/>
        <v>609.62173197948755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-33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8.0510119212642071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616.97807458314617</v>
      </c>
      <c r="P70" s="77">
        <v>68.127388053979445</v>
      </c>
      <c r="Q70" s="77">
        <v>22.08</v>
      </c>
      <c r="R70" s="80">
        <v>5.7699999999999987</v>
      </c>
      <c r="S70" s="80">
        <v>0</v>
      </c>
      <c r="T70" s="78">
        <f>SUMPRODUCT(LTA!F70:AJ70,LTA!F$101:AJ$101,LTA!F$104:AJ$104)</f>
        <v>69.42</v>
      </c>
      <c r="U70" s="78">
        <f>SUMPRODUCT(LTA!F70:AJ70,LTA!F$102:AJ$102,LTA!F$104:AJ$104)</f>
        <v>113.15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9.6300000000000008</v>
      </c>
      <c r="AB70" s="117">
        <f>-STOA!O70</f>
        <v>-288.85000000000002</v>
      </c>
      <c r="AC70">
        <f t="shared" si="3"/>
        <v>11.254129809043611</v>
      </c>
      <c r="AD70">
        <f t="shared" si="4"/>
        <v>629.102344749346</v>
      </c>
      <c r="AE70">
        <f>'IDT-1'!C70</f>
        <v>0</v>
      </c>
      <c r="AF70" s="26"/>
      <c r="AG70">
        <f t="shared" si="5"/>
        <v>629.102344749346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-29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8.0510119212642071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714.63164581547596</v>
      </c>
      <c r="P71" s="77">
        <v>68.127388053979445</v>
      </c>
      <c r="Q71" s="77">
        <v>22.08</v>
      </c>
      <c r="R71" s="80">
        <v>2.0099999999999998</v>
      </c>
      <c r="S71" s="80">
        <v>0</v>
      </c>
      <c r="T71" s="78">
        <f>SUMPRODUCT(LTA!F71:AJ71,LTA!F$101:AJ$101,LTA!F$104:AJ$104)</f>
        <v>59.94</v>
      </c>
      <c r="U71" s="78">
        <f>SUMPRODUCT(LTA!F71:AJ71,LTA!F$102:AJ$102,LTA!F$104:AJ$104)</f>
        <v>113.41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6.63</v>
      </c>
      <c r="AB71" s="117">
        <f>-STOA!O71</f>
        <v>-288.85000000000002</v>
      </c>
      <c r="AC71">
        <f t="shared" si="3"/>
        <v>12.825157478018866</v>
      </c>
      <c r="AD71">
        <f t="shared" si="4"/>
        <v>613.20488831270086</v>
      </c>
      <c r="AE71">
        <f>'IDT-1'!C71</f>
        <v>30</v>
      </c>
      <c r="AF71" s="26"/>
      <c r="AG71">
        <f t="shared" si="5"/>
        <v>643.20488831270086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-125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8.0510119212642071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728.76455383754455</v>
      </c>
      <c r="P72" s="77">
        <v>68.127388053979445</v>
      </c>
      <c r="Q72" s="77">
        <v>22.08</v>
      </c>
      <c r="R72" s="80">
        <v>0</v>
      </c>
      <c r="S72" s="80">
        <v>0</v>
      </c>
      <c r="T72" s="78">
        <f>SUMPRODUCT(LTA!F72:AJ72,LTA!F$101:AJ$101,LTA!F$104:AJ$104)</f>
        <v>50.82</v>
      </c>
      <c r="U72" s="78">
        <f>SUMPRODUCT(LTA!F72:AJ72,LTA!F$102:AJ$102,LTA!F$104:AJ$104)</f>
        <v>113.74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3.63</v>
      </c>
      <c r="AB72" s="117">
        <f>-STOA!O72</f>
        <v>-288.85000000000002</v>
      </c>
      <c r="AC72">
        <f t="shared" si="3"/>
        <v>12.828087068613069</v>
      </c>
      <c r="AD72">
        <f t="shared" si="4"/>
        <v>613.53486674417525</v>
      </c>
      <c r="AE72">
        <f>'IDT-1'!C72</f>
        <v>51.658999999999999</v>
      </c>
      <c r="AF72" s="26"/>
      <c r="AG72">
        <f t="shared" si="5"/>
        <v>665.19386674417524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-125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8.0510119212642071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750.93268526531449</v>
      </c>
      <c r="P73" s="77">
        <v>68.127388053979445</v>
      </c>
      <c r="Q73" s="77">
        <v>22.08</v>
      </c>
      <c r="R73" s="80">
        <v>0</v>
      </c>
      <c r="S73" s="80">
        <v>0</v>
      </c>
      <c r="T73" s="78">
        <f>SUMPRODUCT(LTA!F73:AJ73,LTA!F$101:AJ$101,LTA!F$104:AJ$104)</f>
        <v>45.16</v>
      </c>
      <c r="U73" s="78">
        <f>SUMPRODUCT(LTA!F73:AJ73,LTA!F$102:AJ$102,LTA!F$104:AJ$104)</f>
        <v>114.08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19.28</v>
      </c>
      <c r="Z73" s="75">
        <f>IEX!O73</f>
        <v>0</v>
      </c>
      <c r="AA73" s="117">
        <f>STOA!I73</f>
        <v>1.83</v>
      </c>
      <c r="AB73" s="117">
        <f>-STOA!O73</f>
        <v>-288.85000000000002</v>
      </c>
      <c r="AC73">
        <f t="shared" si="3"/>
        <v>13.395737175621351</v>
      </c>
      <c r="AD73">
        <f t="shared" si="4"/>
        <v>637.29534806493666</v>
      </c>
      <c r="AE73">
        <f>'IDT-1'!C73</f>
        <v>50.715000000000003</v>
      </c>
      <c r="AF73" s="26"/>
      <c r="AG73">
        <f t="shared" si="5"/>
        <v>688.01034806493669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-145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8.0510119212642071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769.48984586095355</v>
      </c>
      <c r="P74" s="77">
        <v>68.127388053979445</v>
      </c>
      <c r="Q74" s="77">
        <v>22.08</v>
      </c>
      <c r="R74" s="80">
        <v>0</v>
      </c>
      <c r="S74" s="80">
        <v>0</v>
      </c>
      <c r="T74" s="78">
        <f>SUMPRODUCT(LTA!F74:AJ74,LTA!F$101:AJ$101,LTA!F$104:AJ$104)</f>
        <v>42.330000000000005</v>
      </c>
      <c r="U74" s="78">
        <f>SUMPRODUCT(LTA!F74:AJ74,LTA!F$102:AJ$102,LTA!F$104:AJ$104)</f>
        <v>114.68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14.46</v>
      </c>
      <c r="Z74" s="75">
        <f>IEX!O74</f>
        <v>0</v>
      </c>
      <c r="AA74" s="117">
        <f>STOA!I74</f>
        <v>1.23</v>
      </c>
      <c r="AB74" s="117">
        <f>-STOA!O74</f>
        <v>-288.85000000000002</v>
      </c>
      <c r="AC74">
        <f t="shared" si="3"/>
        <v>13.518354571429562</v>
      </c>
      <c r="AD74">
        <f t="shared" si="4"/>
        <v>645.07989126476764</v>
      </c>
      <c r="AE74">
        <f>'IDT-1'!C74</f>
        <v>57.384</v>
      </c>
      <c r="AF74" s="26"/>
      <c r="AG74">
        <f t="shared" si="5"/>
        <v>702.46389126476765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-148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8.1175492098696989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785.56175833437396</v>
      </c>
      <c r="P75" s="77">
        <v>68.127388053979445</v>
      </c>
      <c r="Q75" s="77">
        <v>22.08</v>
      </c>
      <c r="R75" s="80">
        <v>0</v>
      </c>
      <c r="S75" s="80">
        <v>0</v>
      </c>
      <c r="T75" s="78">
        <f>SUMPRODUCT(LTA!F75:AJ75,LTA!F$101:AJ$101,LTA!F$104:AJ$104)</f>
        <v>61.88</v>
      </c>
      <c r="U75" s="78">
        <f>SUMPRODUCT(LTA!F75:AJ75,LTA!F$102:AJ$102,LTA!F$104:AJ$104)</f>
        <v>124.08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0.63</v>
      </c>
      <c r="AB75" s="117">
        <f>-STOA!O75</f>
        <v>-215.95</v>
      </c>
      <c r="AC75">
        <f t="shared" si="3"/>
        <v>13.28631760084467</v>
      </c>
      <c r="AD75">
        <f t="shared" si="4"/>
        <v>731.24037799737846</v>
      </c>
      <c r="AE75">
        <f>'IDT-1'!C75</f>
        <v>0</v>
      </c>
      <c r="AF75" s="26"/>
      <c r="AG75">
        <f t="shared" si="5"/>
        <v>731.24037799737846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-165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8.1175492098696989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785.57065421362404</v>
      </c>
      <c r="P76" s="77">
        <v>68.127388053979445</v>
      </c>
      <c r="Q76" s="77">
        <v>22.08</v>
      </c>
      <c r="R76" s="80">
        <v>0</v>
      </c>
      <c r="S76" s="80">
        <v>0</v>
      </c>
      <c r="T76" s="78">
        <f>SUMPRODUCT(LTA!F76:AJ76,LTA!F$101:AJ$101,LTA!F$104:AJ$104)</f>
        <v>62.88</v>
      </c>
      <c r="U76" s="78">
        <f>SUMPRODUCT(LTA!F76:AJ76,LTA!F$102:AJ$102,LTA!F$104:AJ$104)</f>
        <v>123.71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0.63</v>
      </c>
      <c r="AB76" s="117">
        <f>-STOA!O76</f>
        <v>-215.95</v>
      </c>
      <c r="AC76">
        <f t="shared" si="3"/>
        <v>13.40735554237061</v>
      </c>
      <c r="AD76">
        <f t="shared" si="4"/>
        <v>718.75823593510268</v>
      </c>
      <c r="AE76">
        <f>'IDT-1'!C76</f>
        <v>0</v>
      </c>
      <c r="AF76" s="26"/>
      <c r="AG76">
        <f t="shared" si="5"/>
        <v>718.75823593510268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-178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8.1175492098696989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54.997531972178606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778.98415112149871</v>
      </c>
      <c r="P77" s="77">
        <v>68.127388053979445</v>
      </c>
      <c r="Q77" s="77">
        <v>22.08</v>
      </c>
      <c r="R77" s="80">
        <v>0</v>
      </c>
      <c r="S77" s="80">
        <v>0</v>
      </c>
      <c r="T77" s="78">
        <f>SUMPRODUCT(LTA!F77:AJ77,LTA!F$101:AJ$101,LTA!F$104:AJ$104)</f>
        <v>63.49</v>
      </c>
      <c r="U77" s="78">
        <f>SUMPRODUCT(LTA!F77:AJ77,LTA!F$102:AJ$102,LTA!F$104:AJ$104)</f>
        <v>123.38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0.63</v>
      </c>
      <c r="AB77" s="117">
        <f>-STOA!O77</f>
        <v>-215.95</v>
      </c>
      <c r="AC77">
        <f t="shared" si="3"/>
        <v>13.431739744214838</v>
      </c>
      <c r="AD77">
        <f t="shared" si="4"/>
        <v>703.42488061331187</v>
      </c>
      <c r="AE77">
        <f>'IDT-1'!C77</f>
        <v>0</v>
      </c>
      <c r="AF77" s="26"/>
      <c r="AG77">
        <f t="shared" si="5"/>
        <v>703.42488061331187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-187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8.1175492098696989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54.997531972178606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778.99969874198598</v>
      </c>
      <c r="P78" s="77">
        <v>68.127388053979445</v>
      </c>
      <c r="Q78" s="77">
        <v>22.08</v>
      </c>
      <c r="R78" s="80">
        <v>0</v>
      </c>
      <c r="S78" s="80">
        <v>0</v>
      </c>
      <c r="T78" s="78">
        <f>SUMPRODUCT(LTA!F78:AJ78,LTA!F$101:AJ$101,LTA!F$104:AJ$104)</f>
        <v>64.14</v>
      </c>
      <c r="U78" s="78">
        <f>SUMPRODUCT(LTA!F78:AJ78,LTA!F$102:AJ$102,LTA!F$104:AJ$104)</f>
        <v>123.03999999999999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-5</v>
      </c>
      <c r="AA78" s="117">
        <f>STOA!I78</f>
        <v>0.63</v>
      </c>
      <c r="AB78" s="117">
        <f>-STOA!O78</f>
        <v>-215.95</v>
      </c>
      <c r="AC78">
        <f t="shared" si="3"/>
        <v>13.558898348585862</v>
      </c>
      <c r="AD78">
        <f t="shared" si="4"/>
        <v>689.62326962942802</v>
      </c>
      <c r="AE78">
        <f>'IDT-1'!C78</f>
        <v>0</v>
      </c>
      <c r="AF78" s="26"/>
      <c r="AG78">
        <f t="shared" si="5"/>
        <v>689.62326962942802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-196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8.1175492098696989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54.997531972178606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766.45173208107917</v>
      </c>
      <c r="P79" s="77">
        <v>68.127388053979445</v>
      </c>
      <c r="Q79" s="77">
        <v>22.08</v>
      </c>
      <c r="R79" s="80">
        <v>0</v>
      </c>
      <c r="S79" s="80">
        <v>0</v>
      </c>
      <c r="T79" s="78">
        <f>SUMPRODUCT(LTA!F79:AJ79,LTA!F$101:AJ$101,LTA!F$104:AJ$104)</f>
        <v>64.489999999999995</v>
      </c>
      <c r="U79" s="78">
        <f>SUMPRODUCT(LTA!F79:AJ79,LTA!F$102:AJ$102,LTA!F$104:AJ$104)</f>
        <v>122.68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0.63</v>
      </c>
      <c r="AB79" s="117">
        <f>-STOA!O79</f>
        <v>-215.95</v>
      </c>
      <c r="AC79">
        <f t="shared" si="3"/>
        <v>13.386241349314513</v>
      </c>
      <c r="AD79">
        <f t="shared" si="4"/>
        <v>684.23795996779245</v>
      </c>
      <c r="AE79">
        <f>'IDT-1'!C79</f>
        <v>0</v>
      </c>
      <c r="AF79" s="26"/>
      <c r="AG79">
        <f t="shared" si="5"/>
        <v>684.23795996779245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-194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8.1175492098696989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54.997531972178606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742.01269154124088</v>
      </c>
      <c r="P80" s="77">
        <v>68.127388053979445</v>
      </c>
      <c r="Q80" s="77">
        <v>22.08</v>
      </c>
      <c r="R80" s="80">
        <v>0</v>
      </c>
      <c r="S80" s="80">
        <v>0</v>
      </c>
      <c r="T80" s="78">
        <f>SUMPRODUCT(LTA!F80:AJ80,LTA!F$101:AJ$101,LTA!F$104:AJ$104)</f>
        <v>70.239999999999995</v>
      </c>
      <c r="U80" s="78">
        <f>SUMPRODUCT(LTA!F80:AJ80,LTA!F$102:AJ$102,LTA!F$104:AJ$104)</f>
        <v>122.32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0.63</v>
      </c>
      <c r="AB80" s="117">
        <f>-STOA!O80</f>
        <v>-215.95</v>
      </c>
      <c r="AC80">
        <f t="shared" si="3"/>
        <v>13.094316007253202</v>
      </c>
      <c r="AD80">
        <f t="shared" si="4"/>
        <v>679.48084477001566</v>
      </c>
      <c r="AE80">
        <f>'IDT-1'!C80</f>
        <v>0</v>
      </c>
      <c r="AF80" s="26"/>
      <c r="AG80">
        <f t="shared" si="5"/>
        <v>679.48084477001566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-180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8.1175492098696989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46.01789738200759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726.91789595792534</v>
      </c>
      <c r="P81" s="77">
        <v>68.127388053979445</v>
      </c>
      <c r="Q81" s="77">
        <v>22.08</v>
      </c>
      <c r="R81" s="80">
        <v>0</v>
      </c>
      <c r="S81" s="80">
        <v>0</v>
      </c>
      <c r="T81" s="78">
        <f>SUMPRODUCT(LTA!F81:AJ81,LTA!F$101:AJ$101,LTA!F$104:AJ$104)</f>
        <v>70.31</v>
      </c>
      <c r="U81" s="78">
        <f>SUMPRODUCT(LTA!F81:AJ81,LTA!F$102:AJ$102,LTA!F$104:AJ$104)</f>
        <v>135.5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0.63</v>
      </c>
      <c r="AB81" s="117">
        <f>-STOA!O81</f>
        <v>-215.95</v>
      </c>
      <c r="AC81">
        <f t="shared" si="3"/>
        <v>13.132232934559449</v>
      </c>
      <c r="AD81">
        <f t="shared" si="4"/>
        <v>653.61849766922273</v>
      </c>
      <c r="AE81">
        <f>'IDT-1'!C81</f>
        <v>0</v>
      </c>
      <c r="AF81" s="26"/>
      <c r="AG81">
        <f t="shared" si="5"/>
        <v>653.61849766922273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-195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8.1175492098696989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46.01789738200759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639.61689900575345</v>
      </c>
      <c r="P82" s="77">
        <v>68.127388053979445</v>
      </c>
      <c r="Q82" s="77">
        <v>22.08</v>
      </c>
      <c r="R82" s="80">
        <v>0</v>
      </c>
      <c r="S82" s="80">
        <v>0</v>
      </c>
      <c r="T82" s="78">
        <f>SUMPRODUCT(LTA!F82:AJ82,LTA!F$101:AJ$101,LTA!F$104:AJ$104)</f>
        <v>70.38</v>
      </c>
      <c r="U82" s="78">
        <f>SUMPRODUCT(LTA!F82:AJ82,LTA!F$102:AJ$102,LTA!F$104:AJ$104)</f>
        <v>135.53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0.63</v>
      </c>
      <c r="AB82" s="117">
        <f>-STOA!O82</f>
        <v>-215.95</v>
      </c>
      <c r="AC82">
        <f t="shared" si="3"/>
        <v>11.734517107304468</v>
      </c>
      <c r="AD82">
        <f t="shared" si="4"/>
        <v>638.81521654430583</v>
      </c>
      <c r="AE82">
        <f>'IDT-1'!C82</f>
        <v>0</v>
      </c>
      <c r="AF82" s="26"/>
      <c r="AG82">
        <f t="shared" si="5"/>
        <v>638.81521654430583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-124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8.1175492098696989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46.01789738200759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596.67712921628106</v>
      </c>
      <c r="P83" s="77">
        <v>69.257344732402998</v>
      </c>
      <c r="Q83" s="77">
        <v>22.08</v>
      </c>
      <c r="R83" s="80">
        <v>0</v>
      </c>
      <c r="S83" s="80">
        <v>0</v>
      </c>
      <c r="T83" s="78">
        <f>SUMPRODUCT(LTA!F83:AJ83,LTA!F$101:AJ$101,LTA!F$104:AJ$104)</f>
        <v>69.989999999999995</v>
      </c>
      <c r="U83" s="78">
        <f>SUMPRODUCT(LTA!F83:AJ83,LTA!F$102:AJ$102,LTA!F$104:AJ$104)</f>
        <v>135.46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0.48</v>
      </c>
      <c r="AB83" s="117">
        <f>-STOA!O83</f>
        <v>-215.95</v>
      </c>
      <c r="AC83">
        <f t="shared" si="3"/>
        <v>10.872925738206497</v>
      </c>
      <c r="AD83">
        <f t="shared" si="4"/>
        <v>652.25699480235494</v>
      </c>
      <c r="AE83">
        <f>'IDT-1'!C83</f>
        <v>-35</v>
      </c>
      <c r="AF83" s="26"/>
      <c r="AG83">
        <f t="shared" si="5"/>
        <v>617.25699480235494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-69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8.1175492098696989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46.01789738200759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588.75927706650191</v>
      </c>
      <c r="P84" s="77">
        <v>69.257344732402998</v>
      </c>
      <c r="Q84" s="77">
        <v>22.08</v>
      </c>
      <c r="R84" s="80">
        <v>0</v>
      </c>
      <c r="S84" s="80">
        <v>0</v>
      </c>
      <c r="T84" s="78">
        <f>SUMPRODUCT(LTA!F84:AJ84,LTA!F$101:AJ$101,LTA!F$104:AJ$104)</f>
        <v>69.31</v>
      </c>
      <c r="U84" s="78">
        <f>SUMPRODUCT(LTA!F84:AJ84,LTA!F$102:AJ$102,LTA!F$104:AJ$104)</f>
        <v>135.36000000000001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0.48</v>
      </c>
      <c r="AB84" s="117">
        <f>-STOA!O84</f>
        <v>-215.95</v>
      </c>
      <c r="AC84">
        <f t="shared" si="3"/>
        <v>10.76087212919966</v>
      </c>
      <c r="AD84">
        <f t="shared" si="4"/>
        <v>647.67119626158274</v>
      </c>
      <c r="AE84">
        <f>'IDT-1'!C84</f>
        <v>-45</v>
      </c>
      <c r="AF84" s="26"/>
      <c r="AG84">
        <f t="shared" si="5"/>
        <v>602.67119626158274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8.1175492098696989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46.01789738200759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586.20830900200303</v>
      </c>
      <c r="P85" s="77">
        <v>68.13000000000001</v>
      </c>
      <c r="Q85" s="77">
        <v>22.08</v>
      </c>
      <c r="R85" s="80">
        <v>0</v>
      </c>
      <c r="S85" s="80">
        <v>0</v>
      </c>
      <c r="T85" s="78">
        <f>SUMPRODUCT(LTA!F85:AJ85,LTA!F$101:AJ$101,LTA!F$104:AJ$104)</f>
        <v>68.47</v>
      </c>
      <c r="U85" s="78">
        <f>SUMPRODUCT(LTA!F85:AJ85,LTA!F$102:AJ$102,LTA!F$104:AJ$104)</f>
        <v>135.22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0.48</v>
      </c>
      <c r="AB85" s="117">
        <f>-STOA!O85</f>
        <v>-215.95</v>
      </c>
      <c r="AC85">
        <f t="shared" si="3"/>
        <v>10.844172761897658</v>
      </c>
      <c r="AD85">
        <f t="shared" si="4"/>
        <v>628.92958283198277</v>
      </c>
      <c r="AE85">
        <f>'IDT-1'!C85</f>
        <v>-45</v>
      </c>
      <c r="AF85" s="26"/>
      <c r="AG85">
        <f t="shared" si="5"/>
        <v>583.92958283198277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-79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8.1175492098696989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586.57547804271201</v>
      </c>
      <c r="P86" s="77">
        <v>68.13000000000001</v>
      </c>
      <c r="Q86" s="77">
        <v>22.08</v>
      </c>
      <c r="R86" s="80">
        <v>0</v>
      </c>
      <c r="S86" s="80">
        <v>0</v>
      </c>
      <c r="T86" s="78">
        <f>SUMPRODUCT(LTA!F86:AJ86,LTA!F$101:AJ$101,LTA!F$104:AJ$104)</f>
        <v>67.599999999999994</v>
      </c>
      <c r="U86" s="78">
        <f>SUMPRODUCT(LTA!F86:AJ86,LTA!F$102:AJ$102,LTA!F$104:AJ$104)</f>
        <v>135.09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0.48</v>
      </c>
      <c r="AB86" s="117">
        <f>-STOA!O86</f>
        <v>-215.95</v>
      </c>
      <c r="AC86">
        <f t="shared" si="3"/>
        <v>11.083123331484718</v>
      </c>
      <c r="AD86">
        <f t="shared" si="4"/>
        <v>605.62215289105222</v>
      </c>
      <c r="AE86">
        <f>'IDT-1'!C86</f>
        <v>-34</v>
      </c>
      <c r="AF86" s="26"/>
      <c r="AG86">
        <f t="shared" si="5"/>
        <v>571.62215289105222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-104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8.1175492098696989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584.77499026346129</v>
      </c>
      <c r="P87" s="77">
        <v>66.5</v>
      </c>
      <c r="Q87" s="77">
        <v>21.48</v>
      </c>
      <c r="R87" s="80">
        <v>0</v>
      </c>
      <c r="S87" s="80">
        <v>0</v>
      </c>
      <c r="T87" s="78">
        <f>SUMPRODUCT(LTA!F87:AJ87,LTA!F$101:AJ$101,LTA!F$104:AJ$104)</f>
        <v>67.290000000000006</v>
      </c>
      <c r="U87" s="78">
        <f>SUMPRODUCT(LTA!F87:AJ87,LTA!F$102:AJ$102,LTA!F$104:AJ$104)</f>
        <v>134.86000000000001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-4</v>
      </c>
      <c r="AA87" s="117">
        <f>STOA!I87</f>
        <v>0.48</v>
      </c>
      <c r="AB87" s="117">
        <f>-STOA!O87</f>
        <v>-215.95</v>
      </c>
      <c r="AC87">
        <f t="shared" si="3"/>
        <v>11.105049931682679</v>
      </c>
      <c r="AD87">
        <f t="shared" si="4"/>
        <v>594.02973851160357</v>
      </c>
      <c r="AE87">
        <f>'IDT-1'!C87</f>
        <v>-39</v>
      </c>
      <c r="AF87" s="26"/>
      <c r="AG87">
        <f t="shared" si="5"/>
        <v>555.02973851160357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-107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8.1175492098696989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573.99104686444059</v>
      </c>
      <c r="P88" s="77">
        <v>66.5</v>
      </c>
      <c r="Q88" s="77">
        <v>21.48</v>
      </c>
      <c r="R88" s="80">
        <v>0</v>
      </c>
      <c r="S88" s="80">
        <v>0</v>
      </c>
      <c r="T88" s="78">
        <f>SUMPRODUCT(LTA!F88:AJ88,LTA!F$101:AJ$101,LTA!F$104:AJ$104)</f>
        <v>66.88</v>
      </c>
      <c r="U88" s="78">
        <f>SUMPRODUCT(LTA!F88:AJ88,LTA!F$102:AJ$102,LTA!F$104:AJ$104)</f>
        <v>134.56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-4</v>
      </c>
      <c r="AA88" s="117">
        <f>STOA!I88</f>
        <v>0.48</v>
      </c>
      <c r="AB88" s="117">
        <f>-STOA!O88</f>
        <v>-215.95</v>
      </c>
      <c r="AC88">
        <f t="shared" si="3"/>
        <v>10.986146974726907</v>
      </c>
      <c r="AD88">
        <f t="shared" si="4"/>
        <v>584.65469806953854</v>
      </c>
      <c r="AE88">
        <f>'IDT-1'!C88</f>
        <v>-54</v>
      </c>
      <c r="AF88" s="26"/>
      <c r="AG88">
        <f t="shared" si="5"/>
        <v>530.65469806953854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8.1175492098696989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570.89116988920023</v>
      </c>
      <c r="P89" s="77">
        <v>66.5</v>
      </c>
      <c r="Q89" s="77">
        <v>21.48</v>
      </c>
      <c r="R89" s="80">
        <v>0</v>
      </c>
      <c r="S89" s="80">
        <v>0</v>
      </c>
      <c r="T89" s="78">
        <f>SUMPRODUCT(LTA!F89:AJ89,LTA!F$101:AJ$101,LTA!F$104:AJ$104)</f>
        <v>62.73</v>
      </c>
      <c r="U89" s="78">
        <f>SUMPRODUCT(LTA!F89:AJ89,LTA!F$102:AJ$102,LTA!F$104:AJ$104)</f>
        <v>130.74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0.48</v>
      </c>
      <c r="AB89" s="117">
        <f>-STOA!O89</f>
        <v>-215.95</v>
      </c>
      <c r="AC89">
        <f t="shared" si="3"/>
        <v>10.924244567433572</v>
      </c>
      <c r="AD89">
        <f t="shared" si="4"/>
        <v>569.64672350159162</v>
      </c>
      <c r="AE89">
        <f>'IDT-1'!C89</f>
        <v>-64</v>
      </c>
      <c r="AF89" s="26"/>
      <c r="AG89">
        <f t="shared" si="5"/>
        <v>505.64672350159162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-113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8.1175492098696989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570.94182482174472</v>
      </c>
      <c r="P90" s="77">
        <v>66.5</v>
      </c>
      <c r="Q90" s="77">
        <v>21.48</v>
      </c>
      <c r="R90" s="80">
        <v>0</v>
      </c>
      <c r="S90" s="80">
        <v>0</v>
      </c>
      <c r="T90" s="78">
        <f>SUMPRODUCT(LTA!F90:AJ90,LTA!F$101:AJ$101,LTA!F$104:AJ$104)</f>
        <v>62.19</v>
      </c>
      <c r="U90" s="78">
        <f>SUMPRODUCT(LTA!F90:AJ90,LTA!F$102:AJ$102,LTA!F$104:AJ$104)</f>
        <v>130.53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-4</v>
      </c>
      <c r="AA90" s="117">
        <f>STOA!I90</f>
        <v>0.48</v>
      </c>
      <c r="AB90" s="117">
        <f>-STOA!O90</f>
        <v>-215.95</v>
      </c>
      <c r="AC90">
        <f t="shared" si="3"/>
        <v>10.873699693228987</v>
      </c>
      <c r="AD90">
        <f t="shared" si="4"/>
        <v>573.99792330834055</v>
      </c>
      <c r="AE90">
        <f>'IDT-1'!C90</f>
        <v>-80.861999999999995</v>
      </c>
      <c r="AF90" s="26"/>
      <c r="AG90">
        <f t="shared" si="5"/>
        <v>493.13592330834058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-104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8.1175492098696989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551.8969699944098</v>
      </c>
      <c r="P91" s="77">
        <v>29.879999999999995</v>
      </c>
      <c r="Q91" s="77">
        <v>9.64</v>
      </c>
      <c r="R91" s="80">
        <v>0</v>
      </c>
      <c r="S91" s="80">
        <v>0</v>
      </c>
      <c r="T91" s="78">
        <f>SUMPRODUCT(LTA!F91:AJ91,LTA!F$101:AJ$101,LTA!F$104:AJ$104)</f>
        <v>61.83</v>
      </c>
      <c r="U91" s="78">
        <f>SUMPRODUCT(LTA!F91:AJ91,LTA!F$102:AJ$102,LTA!F$104:AJ$104)</f>
        <v>130.38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0.48</v>
      </c>
      <c r="AB91" s="117">
        <f>-STOA!O91</f>
        <v>-230.99</v>
      </c>
      <c r="AC91">
        <f t="shared" si="3"/>
        <v>9.7872270821285845</v>
      </c>
      <c r="AD91">
        <f t="shared" si="4"/>
        <v>562.02954109210611</v>
      </c>
      <c r="AE91">
        <f>'IDT-1'!C91</f>
        <v>-84</v>
      </c>
      <c r="AF91" s="26"/>
      <c r="AG91">
        <f t="shared" si="5"/>
        <v>478.02954109210611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-38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8.1175492098696989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551.91694255794425</v>
      </c>
      <c r="P92" s="77">
        <v>29.879999999999995</v>
      </c>
      <c r="Q92" s="77">
        <v>9.64</v>
      </c>
      <c r="R92" s="80">
        <v>0</v>
      </c>
      <c r="S92" s="80">
        <v>0</v>
      </c>
      <c r="T92" s="78">
        <f>SUMPRODUCT(LTA!F92:AJ92,LTA!F$101:AJ$101,LTA!F$104:AJ$104)</f>
        <v>61.43</v>
      </c>
      <c r="U92" s="78">
        <f>SUMPRODUCT(LTA!F92:AJ92,LTA!F$102:AJ$102,LTA!F$104:AJ$104)</f>
        <v>130.12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-19</v>
      </c>
      <c r="AA92" s="117">
        <f>STOA!I92</f>
        <v>0.48</v>
      </c>
      <c r="AB92" s="117">
        <f>-STOA!O92</f>
        <v>-230.99</v>
      </c>
      <c r="AC92">
        <f t="shared" si="3"/>
        <v>10.03906053883135</v>
      </c>
      <c r="AD92">
        <f t="shared" si="4"/>
        <v>532.13768019893769</v>
      </c>
      <c r="AE92">
        <f>'IDT-1'!C92</f>
        <v>-70.701999999999998</v>
      </c>
      <c r="AF92" s="26"/>
      <c r="AG92">
        <f t="shared" si="5"/>
        <v>461.43568019893769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-48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8.1175492098696989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549.56274019971238</v>
      </c>
      <c r="P93" s="77">
        <v>29.88</v>
      </c>
      <c r="Q93" s="77">
        <v>9.64</v>
      </c>
      <c r="R93" s="80">
        <v>0</v>
      </c>
      <c r="S93" s="80">
        <v>0</v>
      </c>
      <c r="T93" s="78">
        <f>SUMPRODUCT(LTA!F93:AJ93,LTA!F$101:AJ$101,LTA!F$104:AJ$104)</f>
        <v>60.94</v>
      </c>
      <c r="U93" s="78">
        <f>SUMPRODUCT(LTA!F93:AJ93,LTA!F$102:AJ$102,LTA!F$104:AJ$104)</f>
        <v>129.88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-59</v>
      </c>
      <c r="AA93" s="117">
        <f>STOA!I93</f>
        <v>0.48</v>
      </c>
      <c r="AB93" s="117">
        <f>-STOA!O93</f>
        <v>-230.99</v>
      </c>
      <c r="AC93">
        <f t="shared" si="3"/>
        <v>10.224994618611598</v>
      </c>
      <c r="AD93">
        <f t="shared" si="4"/>
        <v>504.86754376092551</v>
      </c>
      <c r="AE93">
        <f>'IDT-1'!C93</f>
        <v>-52.92</v>
      </c>
      <c r="AF93" s="26"/>
      <c r="AG93">
        <f t="shared" si="5"/>
        <v>451.9475437609255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-32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8.1175492098696989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551.01096751909483</v>
      </c>
      <c r="P94" s="77">
        <v>29.88</v>
      </c>
      <c r="Q94" s="77">
        <v>9.64</v>
      </c>
      <c r="R94" s="80">
        <v>0</v>
      </c>
      <c r="S94" s="80">
        <v>0</v>
      </c>
      <c r="T94" s="78">
        <f>SUMPRODUCT(LTA!F94:AJ94,LTA!F$101:AJ$101,LTA!F$104:AJ$104)</f>
        <v>60.4</v>
      </c>
      <c r="U94" s="78">
        <f>SUMPRODUCT(LTA!F94:AJ94,LTA!F$102:AJ$102,LTA!F$104:AJ$104)</f>
        <v>129.71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-94</v>
      </c>
      <c r="AA94" s="117">
        <f>STOA!I94</f>
        <v>0.48</v>
      </c>
      <c r="AB94" s="117">
        <f>-STOA!O94</f>
        <v>-230.99</v>
      </c>
      <c r="AC94">
        <f t="shared" si="3"/>
        <v>10.524469227254611</v>
      </c>
      <c r="AD94">
        <f t="shared" si="4"/>
        <v>472.30629647166506</v>
      </c>
      <c r="AE94">
        <f>'IDT-1'!C94</f>
        <v>-36.832999999999998</v>
      </c>
      <c r="AF94" s="26"/>
      <c r="AG94">
        <f t="shared" si="5"/>
        <v>435.47329647166509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-30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8.1175492098696989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553.72668838438165</v>
      </c>
      <c r="P95" s="77">
        <v>29.88</v>
      </c>
      <c r="Q95" s="77">
        <v>9.64</v>
      </c>
      <c r="R95" s="80">
        <v>0</v>
      </c>
      <c r="S95" s="80">
        <v>0</v>
      </c>
      <c r="T95" s="78">
        <f>SUMPRODUCT(LTA!F95:AJ95,LTA!F$101:AJ$101,LTA!F$104:AJ$104)</f>
        <v>66.91</v>
      </c>
      <c r="U95" s="78">
        <f>SUMPRODUCT(LTA!F95:AJ95,LTA!F$102:AJ$102,LTA!F$104:AJ$104)</f>
        <v>129.44999999999999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-73</v>
      </c>
      <c r="AA95" s="117">
        <f>STOA!I95</f>
        <v>0.48</v>
      </c>
      <c r="AB95" s="117">
        <f>-STOA!O95</f>
        <v>-230.99</v>
      </c>
      <c r="AC95">
        <f t="shared" si="3"/>
        <v>10.807564503879625</v>
      </c>
      <c r="AD95">
        <f t="shared" si="4"/>
        <v>457.98892206032673</v>
      </c>
      <c r="AE95">
        <f>'IDT-1'!C95</f>
        <v>-23.707999999999998</v>
      </c>
      <c r="AF95" s="26"/>
      <c r="AG95">
        <f t="shared" si="5"/>
        <v>434.2809220603267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-74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8.1175492098696989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553.74180499613658</v>
      </c>
      <c r="P96" s="77">
        <v>29.88</v>
      </c>
      <c r="Q96" s="77">
        <v>9.64</v>
      </c>
      <c r="R96" s="80">
        <v>0</v>
      </c>
      <c r="S96" s="80">
        <v>0</v>
      </c>
      <c r="T96" s="78">
        <f>SUMPRODUCT(LTA!F96:AJ96,LTA!F$101:AJ$101,LTA!F$104:AJ$104)</f>
        <v>66.69</v>
      </c>
      <c r="U96" s="78">
        <f>SUMPRODUCT(LTA!F96:AJ96,LTA!F$102:AJ$102,LTA!F$104:AJ$104)</f>
        <v>129.01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-88</v>
      </c>
      <c r="AA96" s="117">
        <f>STOA!I96</f>
        <v>0.48</v>
      </c>
      <c r="AB96" s="117">
        <f>-STOA!O96</f>
        <v>-230.99</v>
      </c>
      <c r="AC96">
        <f t="shared" si="3"/>
        <v>11.050477100684537</v>
      </c>
      <c r="AD96">
        <f t="shared" si="4"/>
        <v>429.1011260752768</v>
      </c>
      <c r="AE96">
        <f>'IDT-1'!C96</f>
        <v>-9.3140000000000001</v>
      </c>
      <c r="AF96" s="26"/>
      <c r="AG96">
        <f t="shared" si="5"/>
        <v>419.78712607527677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-87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8.1175492098696989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553.54097958638158</v>
      </c>
      <c r="P97" s="77">
        <v>29.88</v>
      </c>
      <c r="Q97" s="77">
        <v>9.64</v>
      </c>
      <c r="R97" s="80">
        <v>0</v>
      </c>
      <c r="S97" s="80">
        <v>0</v>
      </c>
      <c r="T97" s="78">
        <f>SUMPRODUCT(LTA!F97:AJ97,LTA!F$101:AJ$101,LTA!F$104:AJ$104)</f>
        <v>66.45</v>
      </c>
      <c r="U97" s="78">
        <f>SUMPRODUCT(LTA!F97:AJ97,LTA!F$102:AJ$102,LTA!F$104:AJ$104)</f>
        <v>128.75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-118</v>
      </c>
      <c r="AA97" s="117">
        <f>STOA!I97</f>
        <v>0.48</v>
      </c>
      <c r="AB97" s="117">
        <f>-STOA!O97</f>
        <v>-230.99</v>
      </c>
      <c r="AC97">
        <f t="shared" si="3"/>
        <v>11.275141152655774</v>
      </c>
      <c r="AD97">
        <f t="shared" si="4"/>
        <v>402.17563661355069</v>
      </c>
      <c r="AE97">
        <f>'IDT-1'!C97</f>
        <v>0</v>
      </c>
      <c r="AF97" s="26"/>
      <c r="AG97">
        <f t="shared" si="5"/>
        <v>402.17563661355069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-83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8.1175492098696989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553.52154559413657</v>
      </c>
      <c r="P98" s="77">
        <v>29.88</v>
      </c>
      <c r="Q98" s="77">
        <v>9.64</v>
      </c>
      <c r="R98" s="80">
        <v>0</v>
      </c>
      <c r="S98" s="80">
        <v>0</v>
      </c>
      <c r="T98" s="78">
        <f>SUMPRODUCT(LTA!F98:AJ98,LTA!F$101:AJ$101,LTA!F$104:AJ$104)</f>
        <v>66.16</v>
      </c>
      <c r="U98" s="78">
        <f>SUMPRODUCT(LTA!F98:AJ98,LTA!F$102:AJ$102,LTA!F$104:AJ$104)</f>
        <v>128.38999999999999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-133</v>
      </c>
      <c r="AA98" s="117">
        <f>STOA!I98</f>
        <v>0.48</v>
      </c>
      <c r="AB98" s="117">
        <f>-STOA!O98</f>
        <v>-231.23000000000002</v>
      </c>
      <c r="AC98">
        <f t="shared" si="3"/>
        <v>11.404552796962273</v>
      </c>
      <c r="AD98">
        <f t="shared" si="4"/>
        <v>386.13679097699907</v>
      </c>
      <c r="AE98">
        <f>'IDT-1'!C98</f>
        <v>0</v>
      </c>
      <c r="AF98" s="26"/>
      <c r="AG98">
        <f t="shared" si="5"/>
        <v>386.13679097699907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-83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0.20738144859404462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1.1378722128520409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14.599647337828282</v>
      </c>
      <c r="P99" s="77">
        <f t="shared" si="6"/>
        <v>1.3338175385003359</v>
      </c>
      <c r="Q99" s="77">
        <f t="shared" si="6"/>
        <v>0.43588540660276043</v>
      </c>
      <c r="R99" s="80">
        <f t="shared" si="6"/>
        <v>0.21035500000000013</v>
      </c>
      <c r="S99" s="80">
        <f t="shared" si="6"/>
        <v>0</v>
      </c>
      <c r="T99" s="78">
        <f t="shared" si="6"/>
        <v>1.7409024999999991</v>
      </c>
      <c r="U99" s="78">
        <f t="shared" si="6"/>
        <v>2.5241874999999996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8.4349999999999998E-3</v>
      </c>
      <c r="Z99" s="75">
        <f t="shared" si="6"/>
        <v>-1.1695</v>
      </c>
      <c r="AA99" s="117">
        <f t="shared" si="6"/>
        <v>0.37378000000000045</v>
      </c>
      <c r="AB99" s="117">
        <f t="shared" si="6"/>
        <v>-6.1779800000000042</v>
      </c>
      <c r="AC99">
        <f t="shared" si="6"/>
        <v>0.27526581800672834</v>
      </c>
      <c r="AD99">
        <f t="shared" si="6"/>
        <v>13.694478126370736</v>
      </c>
      <c r="AE99">
        <f t="shared" si="6"/>
        <v>-0.31584475000000006</v>
      </c>
      <c r="AG99">
        <f t="shared" si="6"/>
        <v>13.378633376370733</v>
      </c>
      <c r="AI99">
        <f t="shared" si="6"/>
        <v>0</v>
      </c>
      <c r="AJ99">
        <f t="shared" si="6"/>
        <v>0</v>
      </c>
      <c r="AK99">
        <f t="shared" si="6"/>
        <v>1.4460000000000001E-2</v>
      </c>
      <c r="AL99">
        <f t="shared" si="6"/>
        <v>-1.2695000000000001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44901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12.176323814804547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384.03375663104833</v>
      </c>
      <c r="P3" s="77">
        <v>28.917541025423009</v>
      </c>
      <c r="Q3" s="77">
        <v>7.71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290.54000000000002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-183</v>
      </c>
      <c r="AA3" s="117">
        <f>STOA!J3</f>
        <v>4.37</v>
      </c>
      <c r="AB3" s="117">
        <f>-STOA!P3</f>
        <v>0</v>
      </c>
      <c r="AC3">
        <f>SUMIF(B3:AB3,"&gt;0")*$AC$2-SUMIF(B3:AB3,"&lt;0")*($AC$2/(1-$AC$2))+SUMIF(AI3:AR3,"&gt;0")*$AC$2-SUMIF(AI3:AR3,"&lt;0")*($AC$2/(1-$AC$2))</f>
        <v>8.5346124055089732</v>
      </c>
      <c r="AD3">
        <f>SUM(B3:AB3,AI3:AR3)-AC3</f>
        <v>593.68300906576701</v>
      </c>
      <c r="AE3">
        <f>'IDT-1'!F3</f>
        <v>0</v>
      </c>
      <c r="AF3" s="26"/>
      <c r="AG3">
        <f>SUM(AD3:AF3)</f>
        <v>593.68300906576701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12.176323814804547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381.39380096692622</v>
      </c>
      <c r="P4" s="77">
        <v>28.917541025423009</v>
      </c>
      <c r="Q4" s="77">
        <v>7.71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269.92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-190</v>
      </c>
      <c r="AA4" s="117">
        <f>STOA!J4</f>
        <v>4.37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8.3920716883200637</v>
      </c>
      <c r="AD4">
        <f t="shared" ref="AD4:AD67" si="1">SUM(B4:AB4,AI4:AR4)-AC4</f>
        <v>563.56559411883381</v>
      </c>
      <c r="AE4">
        <f>'IDT-1'!F4</f>
        <v>0</v>
      </c>
      <c r="AF4" s="26"/>
      <c r="AG4">
        <f t="shared" ref="AG4:AG67" si="2">SUM(AD4:AF4)</f>
        <v>563.56559411883381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12.176323814804547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57.47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374.07043980826847</v>
      </c>
      <c r="P5" s="77">
        <v>28.917541025423009</v>
      </c>
      <c r="Q5" s="77">
        <v>7.71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240.74999999999997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-176.6</v>
      </c>
      <c r="AA5" s="117">
        <f>STOA!J5</f>
        <v>4.37</v>
      </c>
      <c r="AB5" s="117">
        <f>-STOA!P5</f>
        <v>0</v>
      </c>
      <c r="AC5">
        <f t="shared" si="0"/>
        <v>8.1216272013264579</v>
      </c>
      <c r="AD5">
        <f t="shared" si="1"/>
        <v>560.02267744716949</v>
      </c>
      <c r="AE5">
        <f>'IDT-1'!F5</f>
        <v>0</v>
      </c>
      <c r="AF5" s="26"/>
      <c r="AG5">
        <f t="shared" si="2"/>
        <v>560.02267744716949</v>
      </c>
      <c r="AI5" s="75">
        <f>PXIL!J5</f>
        <v>0</v>
      </c>
      <c r="AJ5" s="75">
        <f>PXIL!P5</f>
        <v>0</v>
      </c>
      <c r="AK5" s="75">
        <f>RTM_IEX!J5</f>
        <v>19.28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12.176323814804547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57.47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374.07043980826847</v>
      </c>
      <c r="P6" s="77">
        <v>28.917541025423009</v>
      </c>
      <c r="Q6" s="77">
        <v>7.71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202.07999999999998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-84</v>
      </c>
      <c r="AA6" s="117">
        <f>STOA!J6</f>
        <v>4.37</v>
      </c>
      <c r="AB6" s="117">
        <f>-STOA!P6</f>
        <v>0</v>
      </c>
      <c r="AC6">
        <f t="shared" si="0"/>
        <v>7.1890683312699606</v>
      </c>
      <c r="AD6">
        <f t="shared" si="1"/>
        <v>550.60523631722606</v>
      </c>
      <c r="AE6">
        <f>'IDT-1'!F6</f>
        <v>0</v>
      </c>
      <c r="AF6" s="26"/>
      <c r="AG6">
        <f t="shared" si="2"/>
        <v>550.60523631722606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12.176323814804547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57.47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374.8280857830685</v>
      </c>
      <c r="P7" s="77">
        <v>28.917541025423009</v>
      </c>
      <c r="Q7" s="77">
        <v>7.71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167.91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-95</v>
      </c>
      <c r="AA7" s="117">
        <f>STOA!J7</f>
        <v>4.37</v>
      </c>
      <c r="AB7" s="117">
        <f>-STOA!P7</f>
        <v>0</v>
      </c>
      <c r="AC7">
        <f t="shared" si="0"/>
        <v>6.8151364681484434</v>
      </c>
      <c r="AD7">
        <f t="shared" si="1"/>
        <v>526.56681415514754</v>
      </c>
      <c r="AE7">
        <f>'IDT-1'!F7</f>
        <v>0</v>
      </c>
      <c r="AF7" s="26"/>
      <c r="AG7">
        <f t="shared" si="2"/>
        <v>526.56681415514754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9.5981798073688047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57.47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374.8280857830685</v>
      </c>
      <c r="P8" s="77">
        <v>28.917541025423009</v>
      </c>
      <c r="Q8" s="77">
        <v>7.7122857989919966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167.76999999999998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-105</v>
      </c>
      <c r="AA8" s="117">
        <f>STOA!J8</f>
        <v>4.37</v>
      </c>
      <c r="AB8" s="117">
        <f>-STOA!P8</f>
        <v>0</v>
      </c>
      <c r="AC8">
        <f t="shared" si="0"/>
        <v>6.835627553525117</v>
      </c>
      <c r="AD8">
        <f t="shared" si="1"/>
        <v>518.8304648613273</v>
      </c>
      <c r="AE8">
        <f>'IDT-1'!F8</f>
        <v>0</v>
      </c>
      <c r="AF8" s="26"/>
      <c r="AG8">
        <f t="shared" si="2"/>
        <v>518.8304648613273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12.176323814804547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57.47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373.95268490876271</v>
      </c>
      <c r="P9" s="77">
        <v>28.917541025423009</v>
      </c>
      <c r="Q9" s="77">
        <v>7.7122857989919966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167.61999999999998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-117</v>
      </c>
      <c r="AA9" s="117">
        <f>STOA!J9</f>
        <v>4.37</v>
      </c>
      <c r="AB9" s="117">
        <f>-STOA!P9</f>
        <v>0</v>
      </c>
      <c r="AC9">
        <f t="shared" si="0"/>
        <v>6.9558292233630032</v>
      </c>
      <c r="AD9">
        <f t="shared" si="1"/>
        <v>508.26300632461925</v>
      </c>
      <c r="AE9">
        <f>'IDT-1'!F9</f>
        <v>0</v>
      </c>
      <c r="AF9" s="26"/>
      <c r="AG9">
        <f t="shared" si="2"/>
        <v>508.26300632461925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12.176323814804547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57.47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373.95268490876271</v>
      </c>
      <c r="P10" s="77">
        <v>28.917541025423009</v>
      </c>
      <c r="Q10" s="77">
        <v>7.7122857989919966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167.51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-123</v>
      </c>
      <c r="AA10" s="117">
        <f>STOA!J10</f>
        <v>4.37</v>
      </c>
      <c r="AB10" s="117">
        <f>-STOA!P10</f>
        <v>0</v>
      </c>
      <c r="AC10">
        <f t="shared" si="0"/>
        <v>7.008129988496175</v>
      </c>
      <c r="AD10">
        <f t="shared" si="1"/>
        <v>502.10070555948607</v>
      </c>
      <c r="AE10">
        <f>'IDT-1'!F10</f>
        <v>0</v>
      </c>
      <c r="AF10" s="26"/>
      <c r="AG10">
        <f t="shared" si="2"/>
        <v>502.10070555948607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12.176323814804547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57.47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374.86447320124421</v>
      </c>
      <c r="P11" s="77">
        <v>28.917541025423009</v>
      </c>
      <c r="Q11" s="77">
        <v>7.7122857989919966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237.77999999999997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-120</v>
      </c>
      <c r="AA11" s="117">
        <f>STOA!J11</f>
        <v>4.37</v>
      </c>
      <c r="AB11" s="117">
        <f>-STOA!P11</f>
        <v>0</v>
      </c>
      <c r="AC11">
        <f t="shared" si="0"/>
        <v>7.6078953429034266</v>
      </c>
      <c r="AD11">
        <f t="shared" si="1"/>
        <v>575.68272849756033</v>
      </c>
      <c r="AE11">
        <f>'IDT-1'!F11</f>
        <v>0</v>
      </c>
      <c r="AF11" s="26"/>
      <c r="AG11">
        <f t="shared" si="2"/>
        <v>575.68272849756033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12.176323814804547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57.47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374.86445119036114</v>
      </c>
      <c r="P12" s="77">
        <v>28.917541025423009</v>
      </c>
      <c r="Q12" s="77">
        <v>7.7122857989919966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237.72999999999996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-124</v>
      </c>
      <c r="AA12" s="117">
        <f>STOA!J12</f>
        <v>4.37</v>
      </c>
      <c r="AB12" s="117">
        <f>-STOA!P12</f>
        <v>0</v>
      </c>
      <c r="AC12">
        <f t="shared" si="0"/>
        <v>7.6429676592964366</v>
      </c>
      <c r="AD12">
        <f t="shared" si="1"/>
        <v>571.59763417028421</v>
      </c>
      <c r="AE12">
        <f>'IDT-1'!F12</f>
        <v>0</v>
      </c>
      <c r="AF12" s="26"/>
      <c r="AG12">
        <f t="shared" si="2"/>
        <v>571.59763417028421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12.176323814804547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57.47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373.91753684959929</v>
      </c>
      <c r="P13" s="77">
        <v>28.917541025423009</v>
      </c>
      <c r="Q13" s="77">
        <v>7.7122857989919966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237.70999999999998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-128</v>
      </c>
      <c r="AA13" s="117">
        <f>STOA!J13</f>
        <v>4.37</v>
      </c>
      <c r="AB13" s="117">
        <f>-STOA!P13</f>
        <v>0</v>
      </c>
      <c r="AC13">
        <f t="shared" si="0"/>
        <v>7.8475338736304199</v>
      </c>
      <c r="AD13">
        <f t="shared" si="1"/>
        <v>546.42615361518847</v>
      </c>
      <c r="AE13">
        <f>'IDT-1'!F13</f>
        <v>0</v>
      </c>
      <c r="AF13" s="26"/>
      <c r="AG13">
        <f t="shared" si="2"/>
        <v>546.42615361518847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12.176323814804547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57.47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373.9175158537173</v>
      </c>
      <c r="P14" s="77">
        <v>28.917541025423009</v>
      </c>
      <c r="Q14" s="77">
        <v>7.7122857989919966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237.67999999999998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-133</v>
      </c>
      <c r="AA14" s="117">
        <f>STOA!J14</f>
        <v>4.37</v>
      </c>
      <c r="AB14" s="117">
        <f>-STOA!P14</f>
        <v>0</v>
      </c>
      <c r="AC14">
        <f t="shared" si="0"/>
        <v>7.891660326477635</v>
      </c>
      <c r="AD14">
        <f t="shared" si="1"/>
        <v>541.3520061664592</v>
      </c>
      <c r="AE14">
        <f>'IDT-1'!F14</f>
        <v>0</v>
      </c>
      <c r="AF14" s="26"/>
      <c r="AG14">
        <f t="shared" si="2"/>
        <v>541.3520061664592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57.47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373.91736677624351</v>
      </c>
      <c r="P15" s="77">
        <v>28.917541025423009</v>
      </c>
      <c r="Q15" s="77">
        <v>7.7122857989919966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237.47999999999996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-135</v>
      </c>
      <c r="AA15" s="117">
        <f>STOA!J15</f>
        <v>4.28</v>
      </c>
      <c r="AB15" s="117">
        <f>-STOA!P15</f>
        <v>0</v>
      </c>
      <c r="AC15">
        <f t="shared" si="0"/>
        <v>7.9068632696402554</v>
      </c>
      <c r="AD15">
        <f t="shared" si="1"/>
        <v>539.0466541458228</v>
      </c>
      <c r="AE15">
        <f>'IDT-1'!F15</f>
        <v>0</v>
      </c>
      <c r="AF15" s="26"/>
      <c r="AG15">
        <f t="shared" si="2"/>
        <v>539.0466541458228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57.47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373.91734522200579</v>
      </c>
      <c r="P16" s="77">
        <v>28.917541025423009</v>
      </c>
      <c r="Q16" s="77">
        <v>7.7122857989919966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237.44999999999996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-137</v>
      </c>
      <c r="AA16" s="117">
        <f>STOA!J16</f>
        <v>4.28</v>
      </c>
      <c r="AB16" s="117">
        <f>-STOA!P16</f>
        <v>0</v>
      </c>
      <c r="AC16">
        <f t="shared" si="0"/>
        <v>7.9243553350073554</v>
      </c>
      <c r="AD16">
        <f t="shared" si="1"/>
        <v>536.99914052621796</v>
      </c>
      <c r="AE16">
        <f>'IDT-1'!F16</f>
        <v>0</v>
      </c>
      <c r="AF16" s="26"/>
      <c r="AG16">
        <f t="shared" si="2"/>
        <v>536.99914052621796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57.47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374.39472732918773</v>
      </c>
      <c r="P17" s="77">
        <v>28.917541025423009</v>
      </c>
      <c r="Q17" s="77">
        <v>7.7122857989919966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239.17999999999995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-136</v>
      </c>
      <c r="AA17" s="117">
        <f>STOA!J17</f>
        <v>4.28</v>
      </c>
      <c r="AB17" s="117">
        <f>-STOA!P17</f>
        <v>0</v>
      </c>
      <c r="AC17">
        <f t="shared" si="0"/>
        <v>8.0236834452503132</v>
      </c>
      <c r="AD17">
        <f t="shared" si="1"/>
        <v>530.10719452315698</v>
      </c>
      <c r="AE17">
        <f>'IDT-1'!F17</f>
        <v>0</v>
      </c>
      <c r="AF17" s="26"/>
      <c r="AG17">
        <f t="shared" si="2"/>
        <v>530.10719452315698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57.47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374.3947029510461</v>
      </c>
      <c r="P18" s="77">
        <v>28.917541025423009</v>
      </c>
      <c r="Q18" s="77">
        <v>7.7122857989919966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239.05999999999997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-134</v>
      </c>
      <c r="AA18" s="117">
        <f>STOA!J18</f>
        <v>4.28</v>
      </c>
      <c r="AB18" s="117">
        <f>-STOA!P18</f>
        <v>0</v>
      </c>
      <c r="AC18">
        <f t="shared" si="0"/>
        <v>8.0048709756782763</v>
      </c>
      <c r="AD18">
        <f t="shared" si="1"/>
        <v>532.00598261458731</v>
      </c>
      <c r="AE18">
        <f>'IDT-1'!F18</f>
        <v>0</v>
      </c>
      <c r="AF18" s="26"/>
      <c r="AG18">
        <f t="shared" si="2"/>
        <v>532.00598261458731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57.47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375.74024815221821</v>
      </c>
      <c r="P19" s="77">
        <v>28.917541025423009</v>
      </c>
      <c r="Q19" s="77">
        <v>7.9376474074074084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238.93999999999997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-131</v>
      </c>
      <c r="AA19" s="117">
        <f>STOA!J19</f>
        <v>4.28</v>
      </c>
      <c r="AB19" s="117">
        <f>-STOA!P19</f>
        <v>0</v>
      </c>
      <c r="AC19">
        <f t="shared" si="0"/>
        <v>7.9022232978141078</v>
      </c>
      <c r="AD19">
        <f t="shared" si="1"/>
        <v>546.55953710203903</v>
      </c>
      <c r="AE19">
        <f>'IDT-1'!F19</f>
        <v>0</v>
      </c>
      <c r="AF19" s="26"/>
      <c r="AG19">
        <f t="shared" si="2"/>
        <v>546.55953710203903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57.47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379.15506469369416</v>
      </c>
      <c r="P20" s="77">
        <v>28.917541025423009</v>
      </c>
      <c r="Q20" s="77">
        <v>7.9376474074074084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238.80999999999997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-125</v>
      </c>
      <c r="AA20" s="117">
        <f>STOA!J20</f>
        <v>4.28</v>
      </c>
      <c r="AB20" s="117">
        <f>-STOA!P20</f>
        <v>0</v>
      </c>
      <c r="AC20">
        <f t="shared" si="0"/>
        <v>7.9222515558569002</v>
      </c>
      <c r="AD20">
        <f t="shared" si="1"/>
        <v>550.82432538547221</v>
      </c>
      <c r="AE20">
        <f>'IDT-1'!F20</f>
        <v>0</v>
      </c>
      <c r="AF20" s="26"/>
      <c r="AG20">
        <f t="shared" si="2"/>
        <v>550.82432538547221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57.47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384.38589231368201</v>
      </c>
      <c r="P21" s="77">
        <v>28.917541025423009</v>
      </c>
      <c r="Q21" s="77">
        <v>7.9376474074074084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282.23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-120</v>
      </c>
      <c r="AA21" s="117">
        <f>STOA!J21</f>
        <v>4.28</v>
      </c>
      <c r="AB21" s="117">
        <f>-STOA!P21</f>
        <v>0</v>
      </c>
      <c r="AC21">
        <f t="shared" si="0"/>
        <v>8.6167226645786545</v>
      </c>
      <c r="AD21">
        <f t="shared" si="1"/>
        <v>568.78068189673832</v>
      </c>
      <c r="AE21">
        <f>'IDT-1'!F21</f>
        <v>0</v>
      </c>
      <c r="AF21" s="26"/>
      <c r="AG21">
        <f t="shared" si="2"/>
        <v>568.78068189673832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-80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57.47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393.31009688070475</v>
      </c>
      <c r="P22" s="77">
        <v>28.917541025423009</v>
      </c>
      <c r="Q22" s="77">
        <v>7.9376474074074084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320.66000000000003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-231</v>
      </c>
      <c r="AA22" s="117">
        <f>STOA!J22</f>
        <v>4.28</v>
      </c>
      <c r="AB22" s="117">
        <f>-STOA!P22</f>
        <v>0</v>
      </c>
      <c r="AC22">
        <f t="shared" si="0"/>
        <v>9.308661617956508</v>
      </c>
      <c r="AD22">
        <f t="shared" si="1"/>
        <v>584.44294751038308</v>
      </c>
      <c r="AE22">
        <f>'IDT-1'!F22</f>
        <v>0</v>
      </c>
      <c r="AF22" s="26"/>
      <c r="AG22">
        <f t="shared" si="2"/>
        <v>584.44294751038308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397.47661065911433</v>
      </c>
      <c r="P23" s="77">
        <v>28.917541025423009</v>
      </c>
      <c r="Q23" s="77">
        <v>7.71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360.23000000000008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-212</v>
      </c>
      <c r="AA23" s="117">
        <f>STOA!J23</f>
        <v>4.28</v>
      </c>
      <c r="AB23" s="117">
        <f>-STOA!P23</f>
        <v>0</v>
      </c>
      <c r="AC23">
        <f t="shared" si="0"/>
        <v>9.7004177695435239</v>
      </c>
      <c r="AD23">
        <f t="shared" si="1"/>
        <v>626.56005772979847</v>
      </c>
      <c r="AE23">
        <f>'IDT-1'!F23</f>
        <v>0</v>
      </c>
      <c r="AF23" s="26"/>
      <c r="AG23">
        <f t="shared" si="2"/>
        <v>626.56005772979847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410.89148379724782</v>
      </c>
      <c r="P24" s="77">
        <v>28.917541025423009</v>
      </c>
      <c r="Q24" s="77">
        <v>7.71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360.04000000000008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-189</v>
      </c>
      <c r="AA24" s="117">
        <f>STOA!J24</f>
        <v>4.28</v>
      </c>
      <c r="AB24" s="117">
        <f>-STOA!P24</f>
        <v>0</v>
      </c>
      <c r="AC24">
        <f t="shared" si="0"/>
        <v>9.4350371697046995</v>
      </c>
      <c r="AD24">
        <f t="shared" si="1"/>
        <v>683.05031146777071</v>
      </c>
      <c r="AE24">
        <f>'IDT-1'!F24</f>
        <v>0</v>
      </c>
      <c r="AF24" s="26"/>
      <c r="AG24">
        <f t="shared" si="2"/>
        <v>683.05031146777071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12.176323814804547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57.47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424.5227747129718</v>
      </c>
      <c r="P25" s="77">
        <v>28.92</v>
      </c>
      <c r="Q25" s="77">
        <v>7.71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355.59000000000003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-173</v>
      </c>
      <c r="AA25" s="117">
        <f>STOA!J25</f>
        <v>4.28</v>
      </c>
      <c r="AB25" s="117">
        <f>-STOA!P25</f>
        <v>0</v>
      </c>
      <c r="AC25">
        <f t="shared" si="0"/>
        <v>9.5434681283842213</v>
      </c>
      <c r="AD25">
        <f t="shared" si="1"/>
        <v>727.40563039939207</v>
      </c>
      <c r="AE25">
        <f>'IDT-1'!F25</f>
        <v>0</v>
      </c>
      <c r="AF25" s="26"/>
      <c r="AG25">
        <f t="shared" si="2"/>
        <v>727.40563039939207</v>
      </c>
      <c r="AI25" s="75">
        <f>PXIL!J25</f>
        <v>0</v>
      </c>
      <c r="AJ25" s="75">
        <f>PXIL!P25</f>
        <v>0</v>
      </c>
      <c r="AK25" s="75">
        <f>RTM_IEX!J25</f>
        <v>19.28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12.176323814804547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57.47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438.62120176545278</v>
      </c>
      <c r="P26" s="77">
        <v>28.92</v>
      </c>
      <c r="Q26" s="77">
        <v>7.71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351.24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-114</v>
      </c>
      <c r="AA26" s="117">
        <f>STOA!J26</f>
        <v>4.28</v>
      </c>
      <c r="AB26" s="117">
        <f>-STOA!P26</f>
        <v>0</v>
      </c>
      <c r="AC26">
        <f t="shared" si="0"/>
        <v>9.1054447626365302</v>
      </c>
      <c r="AD26">
        <f t="shared" si="1"/>
        <v>796.59208081762074</v>
      </c>
      <c r="AE26">
        <f>'IDT-1'!F26</f>
        <v>-29.408000000000001</v>
      </c>
      <c r="AF26" s="26"/>
      <c r="AG26">
        <f t="shared" si="2"/>
        <v>767.18408081762072</v>
      </c>
      <c r="AI26" s="75">
        <f>PXIL!J26</f>
        <v>0</v>
      </c>
      <c r="AJ26" s="75">
        <f>PXIL!P26</f>
        <v>0</v>
      </c>
      <c r="AK26" s="75">
        <f>RTM_IEX!J26</f>
        <v>19.28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582.43356696270621</v>
      </c>
      <c r="P27" s="77">
        <v>74.887128891274344</v>
      </c>
      <c r="Q27" s="77">
        <v>26.67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351.02000000000004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4.17</v>
      </c>
      <c r="AB27" s="117">
        <f>-STOA!P27</f>
        <v>0</v>
      </c>
      <c r="AC27">
        <f t="shared" si="0"/>
        <v>10.689881162915819</v>
      </c>
      <c r="AD27">
        <f t="shared" si="1"/>
        <v>993.1371385058693</v>
      </c>
      <c r="AE27">
        <f>'IDT-1'!F27</f>
        <v>-192.25800000000001</v>
      </c>
      <c r="AF27" s="26"/>
      <c r="AG27">
        <f t="shared" si="2"/>
        <v>800.87913850586926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12.176323814804547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706.82693532896542</v>
      </c>
      <c r="P28" s="77">
        <v>74.887128891274344</v>
      </c>
      <c r="Q28" s="77">
        <v>26.67</v>
      </c>
      <c r="R28" s="80">
        <v>0.83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359.49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-236</v>
      </c>
      <c r="AA28" s="117">
        <f>STOA!J28</f>
        <v>4.17</v>
      </c>
      <c r="AB28" s="117">
        <f>-STOA!P28</f>
        <v>0</v>
      </c>
      <c r="AC28">
        <f t="shared" si="0"/>
        <v>13.348241509946485</v>
      </c>
      <c r="AD28">
        <f t="shared" si="1"/>
        <v>1029.4021465250976</v>
      </c>
      <c r="AE28">
        <f>'IDT-1'!F28</f>
        <v>-144.46199999999999</v>
      </c>
      <c r="AF28" s="26"/>
      <c r="AG28">
        <f t="shared" si="2"/>
        <v>884.94014652509759</v>
      </c>
      <c r="AI28" s="75">
        <f>PXIL!J28</f>
        <v>0</v>
      </c>
      <c r="AJ28" s="75">
        <f>PXIL!P28</f>
        <v>0</v>
      </c>
      <c r="AK28" s="75">
        <f>RTM_IEX!J28</f>
        <v>24.1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12.176323814804547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723.36958065523481</v>
      </c>
      <c r="P29" s="77">
        <v>74.887128891274344</v>
      </c>
      <c r="Q29" s="77">
        <v>26.67</v>
      </c>
      <c r="R29" s="80">
        <v>3.64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367.97000000000008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-236</v>
      </c>
      <c r="AA29" s="117">
        <f>STOA!J29</f>
        <v>4.17</v>
      </c>
      <c r="AB29" s="117">
        <f>-STOA!P29</f>
        <v>0</v>
      </c>
      <c r="AC29">
        <f t="shared" si="0"/>
        <v>13.477624788817657</v>
      </c>
      <c r="AD29">
        <f t="shared" si="1"/>
        <v>1043.9754085724962</v>
      </c>
      <c r="AE29">
        <f>'IDT-1'!F29</f>
        <v>-95.739000000000004</v>
      </c>
      <c r="AF29" s="26"/>
      <c r="AG29">
        <f t="shared" si="2"/>
        <v>948.2364085724962</v>
      </c>
      <c r="AI29" s="75">
        <f>PXIL!J29</f>
        <v>0</v>
      </c>
      <c r="AJ29" s="75">
        <f>PXIL!P29</f>
        <v>0</v>
      </c>
      <c r="AK29" s="75">
        <f>RTM_IEX!J29</f>
        <v>9.64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12.176323814804547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723.34850215992788</v>
      </c>
      <c r="P30" s="77">
        <v>74.887128891274344</v>
      </c>
      <c r="Q30" s="77">
        <v>26.67</v>
      </c>
      <c r="R30" s="80">
        <v>8.11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400.67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4.17</v>
      </c>
      <c r="AB30" s="117">
        <f>-STOA!P30</f>
        <v>0</v>
      </c>
      <c r="AC30">
        <f t="shared" si="0"/>
        <v>11.70208120282086</v>
      </c>
      <c r="AD30">
        <f t="shared" si="1"/>
        <v>1318.0798736631859</v>
      </c>
      <c r="AE30">
        <f>'IDT-1'!F30</f>
        <v>-293.74700000000001</v>
      </c>
      <c r="AF30" s="26"/>
      <c r="AG30">
        <f t="shared" si="2"/>
        <v>1024.3328736631859</v>
      </c>
      <c r="AI30" s="75">
        <f>PXIL!J30</f>
        <v>0</v>
      </c>
      <c r="AJ30" s="75">
        <f>PXIL!P30</f>
        <v>0</v>
      </c>
      <c r="AK30" s="75">
        <f>RTM_IEX!J30</f>
        <v>4.82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12.178802361540624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714.3667718782475</v>
      </c>
      <c r="P31" s="77">
        <v>74.887128891274344</v>
      </c>
      <c r="Q31" s="77">
        <v>26.67</v>
      </c>
      <c r="R31" s="80">
        <v>12.580000000000002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408.35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4.17</v>
      </c>
      <c r="AB31" s="117">
        <f>-STOA!P31</f>
        <v>0</v>
      </c>
      <c r="AC31">
        <f t="shared" si="0"/>
        <v>11.899559787553351</v>
      </c>
      <c r="AD31">
        <f t="shared" si="1"/>
        <v>1340.3231433435092</v>
      </c>
      <c r="AE31">
        <f>'IDT-1'!F31</f>
        <v>-268.52600000000001</v>
      </c>
      <c r="AF31" s="26"/>
      <c r="AG31">
        <f t="shared" si="2"/>
        <v>1071.7971433435091</v>
      </c>
      <c r="AI31" s="75">
        <f>PXIL!J31</f>
        <v>0</v>
      </c>
      <c r="AJ31" s="75">
        <f>PXIL!P31</f>
        <v>0</v>
      </c>
      <c r="AK31" s="75">
        <f>RTM_IEX!J31</f>
        <v>24.09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12.178802361540624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714.40423130112515</v>
      </c>
      <c r="P32" s="77">
        <v>74.887128891274344</v>
      </c>
      <c r="Q32" s="77">
        <v>26.67</v>
      </c>
      <c r="R32" s="80">
        <v>18.59</v>
      </c>
      <c r="S32" s="80">
        <v>0</v>
      </c>
      <c r="T32" s="78">
        <f>SUMPRODUCT(LTA!F32:AJ32,LTA!F$101:AJ$101,LTA!F$105:AJ$105)</f>
        <v>7.37</v>
      </c>
      <c r="U32" s="78">
        <f>SUMPRODUCT(LTA!F32:AJ32,LTA!F$102:AJ$102,LTA!F$105:AJ$105)</f>
        <v>415.22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4.17</v>
      </c>
      <c r="AB32" s="117">
        <f>-STOA!P32</f>
        <v>0</v>
      </c>
      <c r="AC32">
        <f t="shared" si="0"/>
        <v>11.988857430474674</v>
      </c>
      <c r="AD32">
        <f t="shared" si="1"/>
        <v>1350.3813051234656</v>
      </c>
      <c r="AE32">
        <f>'IDT-1'!F32</f>
        <v>-251.05799999999999</v>
      </c>
      <c r="AF32" s="26"/>
      <c r="AG32">
        <f t="shared" si="2"/>
        <v>1099.3233051234656</v>
      </c>
      <c r="AI32" s="75">
        <f>PXIL!J32</f>
        <v>0</v>
      </c>
      <c r="AJ32" s="75">
        <f>PXIL!P32</f>
        <v>0</v>
      </c>
      <c r="AK32" s="75">
        <f>RTM_IEX!J32</f>
        <v>19.28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12.178802361540624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715.48928604884964</v>
      </c>
      <c r="P33" s="77">
        <v>74.887128891274344</v>
      </c>
      <c r="Q33" s="77">
        <v>26.67</v>
      </c>
      <c r="R33" s="80">
        <v>18.700000000000003</v>
      </c>
      <c r="S33" s="80">
        <v>0</v>
      </c>
      <c r="T33" s="78">
        <f>SUMPRODUCT(LTA!F33:AJ33,LTA!F$101:AJ$101,LTA!F$105:AJ$105)</f>
        <v>7.62</v>
      </c>
      <c r="U33" s="78">
        <f>SUMPRODUCT(LTA!F33:AJ33,LTA!F$102:AJ$102,LTA!F$105:AJ$105)</f>
        <v>422.78000000000003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4.17</v>
      </c>
      <c r="AB33" s="117">
        <f>-STOA!P33</f>
        <v>0</v>
      </c>
      <c r="AC33">
        <f t="shared" si="0"/>
        <v>12.28009391225465</v>
      </c>
      <c r="AD33">
        <f t="shared" si="1"/>
        <v>1383.1851233894099</v>
      </c>
      <c r="AE33">
        <f>'IDT-1'!F33</f>
        <v>-254.07599999999999</v>
      </c>
      <c r="AF33" s="26"/>
      <c r="AG33">
        <f t="shared" si="2"/>
        <v>1129.1091233894099</v>
      </c>
      <c r="AI33" s="75">
        <f>PXIL!J33</f>
        <v>0</v>
      </c>
      <c r="AJ33" s="75">
        <f>PXIL!P33</f>
        <v>0</v>
      </c>
      <c r="AK33" s="75">
        <f>RTM_IEX!J33</f>
        <v>43.37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12.178802361540624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695.18483974577225</v>
      </c>
      <c r="P34" s="77">
        <v>74.887128891274344</v>
      </c>
      <c r="Q34" s="77">
        <v>26.67</v>
      </c>
      <c r="R34" s="80">
        <v>18.700000000000003</v>
      </c>
      <c r="S34" s="80">
        <v>0</v>
      </c>
      <c r="T34" s="78">
        <f>SUMPRODUCT(LTA!F34:AJ34,LTA!F$101:AJ$101,LTA!F$105:AJ$105)</f>
        <v>8.1999999999999993</v>
      </c>
      <c r="U34" s="78">
        <f>SUMPRODUCT(LTA!F34:AJ34,LTA!F$102:AJ$102,LTA!F$105:AJ$105)</f>
        <v>432.40000000000003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4.17</v>
      </c>
      <c r="AB34" s="117">
        <f>-STOA!P34</f>
        <v>0</v>
      </c>
      <c r="AC34">
        <f t="shared" si="0"/>
        <v>12.191262784787568</v>
      </c>
      <c r="AD34">
        <f t="shared" si="1"/>
        <v>1373.1795082137999</v>
      </c>
      <c r="AE34">
        <f>'IDT-1'!F34</f>
        <v>-244.98500000000001</v>
      </c>
      <c r="AF34" s="26"/>
      <c r="AG34">
        <f t="shared" si="2"/>
        <v>1128.1945082138</v>
      </c>
      <c r="AI34" s="75">
        <f>PXIL!J34</f>
        <v>0</v>
      </c>
      <c r="AJ34" s="75">
        <f>PXIL!P34</f>
        <v>0</v>
      </c>
      <c r="AK34" s="75">
        <f>RTM_IEX!J34</f>
        <v>43.38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12.176323814804547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680.74059411815381</v>
      </c>
      <c r="P35" s="77">
        <v>74.887128891274344</v>
      </c>
      <c r="Q35" s="77">
        <v>26.67</v>
      </c>
      <c r="R35" s="80">
        <v>18.700000000000003</v>
      </c>
      <c r="S35" s="80">
        <v>0</v>
      </c>
      <c r="T35" s="78">
        <f>SUMPRODUCT(LTA!F35:AJ35,LTA!F$101:AJ$101,LTA!F$105:AJ$105)</f>
        <v>14.41</v>
      </c>
      <c r="U35" s="78">
        <f>SUMPRODUCT(LTA!F35:AJ35,LTA!F$102:AJ$102,LTA!F$105:AJ$105)</f>
        <v>441.42000000000007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4.17</v>
      </c>
      <c r="AB35" s="117">
        <f>-STOA!P35</f>
        <v>0</v>
      </c>
      <c r="AC35">
        <f t="shared" si="0"/>
        <v>12.325315612053249</v>
      </c>
      <c r="AD35">
        <f t="shared" si="1"/>
        <v>1388.2787312121795</v>
      </c>
      <c r="AE35">
        <f>'IDT-1'!F35</f>
        <v>-244.07599999999999</v>
      </c>
      <c r="AF35" s="26"/>
      <c r="AG35">
        <f t="shared" si="2"/>
        <v>1144.2027312121795</v>
      </c>
      <c r="AI35" s="75">
        <f>PXIL!J35</f>
        <v>0</v>
      </c>
      <c r="AJ35" s="75">
        <f>PXIL!P35</f>
        <v>0</v>
      </c>
      <c r="AK35" s="75">
        <f>RTM_IEX!J35</f>
        <v>57.83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10.26724710411537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666.69610504333161</v>
      </c>
      <c r="P36" s="77">
        <v>74.887128891274344</v>
      </c>
      <c r="Q36" s="77">
        <v>26.67</v>
      </c>
      <c r="R36" s="80">
        <v>18.700000000000003</v>
      </c>
      <c r="S36" s="80">
        <v>0</v>
      </c>
      <c r="T36" s="78">
        <f>SUMPRODUCT(LTA!F36:AJ36,LTA!F$101:AJ$101,LTA!F$105:AJ$105)</f>
        <v>24.8</v>
      </c>
      <c r="U36" s="78">
        <f>SUMPRODUCT(LTA!F36:AJ36,LTA!F$102:AJ$102,LTA!F$105:AJ$105)</f>
        <v>450.86000000000007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4.17</v>
      </c>
      <c r="AB36" s="117">
        <f>-STOA!P36</f>
        <v>0</v>
      </c>
      <c r="AC36">
        <f t="shared" si="0"/>
        <v>12.359428233140749</v>
      </c>
      <c r="AD36">
        <f t="shared" si="1"/>
        <v>1392.1210528055806</v>
      </c>
      <c r="AE36">
        <f>'IDT-1'!F36</f>
        <v>-237.92</v>
      </c>
      <c r="AF36" s="26"/>
      <c r="AG36">
        <f t="shared" si="2"/>
        <v>1154.2010528055805</v>
      </c>
      <c r="AI36" s="75">
        <f>PXIL!J36</f>
        <v>0</v>
      </c>
      <c r="AJ36" s="75">
        <f>PXIL!P36</f>
        <v>0</v>
      </c>
      <c r="AK36" s="75">
        <f>RTM_IEX!J36</f>
        <v>57.83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10.26724710411537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658.99837066594739</v>
      </c>
      <c r="P37" s="77">
        <v>74.887128891274344</v>
      </c>
      <c r="Q37" s="77">
        <v>26.67</v>
      </c>
      <c r="R37" s="80">
        <v>18.700000000000003</v>
      </c>
      <c r="S37" s="80">
        <v>0</v>
      </c>
      <c r="T37" s="78">
        <f>SUMPRODUCT(LTA!F37:AJ37,LTA!F$101:AJ$101,LTA!F$105:AJ$105)</f>
        <v>33.549999999999997</v>
      </c>
      <c r="U37" s="78">
        <f>SUMPRODUCT(LTA!F37:AJ37,LTA!F$102:AJ$102,LTA!F$105:AJ$105)</f>
        <v>459.46000000000004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4.17</v>
      </c>
      <c r="AB37" s="117">
        <f>-STOA!P37</f>
        <v>0</v>
      </c>
      <c r="AC37">
        <f t="shared" si="0"/>
        <v>12.486784170619767</v>
      </c>
      <c r="AD37">
        <f t="shared" si="1"/>
        <v>1406.4659624907174</v>
      </c>
      <c r="AE37">
        <f>'IDT-1'!F37</f>
        <v>-243.37899999999999</v>
      </c>
      <c r="AF37" s="26"/>
      <c r="AG37">
        <f t="shared" si="2"/>
        <v>1163.0869624907175</v>
      </c>
      <c r="AI37" s="75">
        <f>PXIL!J37</f>
        <v>0</v>
      </c>
      <c r="AJ37" s="75">
        <f>PXIL!P37</f>
        <v>0</v>
      </c>
      <c r="AK37" s="75">
        <f>RTM_IEX!J37</f>
        <v>62.65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10.26724710411537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653.16182051548026</v>
      </c>
      <c r="P38" s="77">
        <v>74.887128891274344</v>
      </c>
      <c r="Q38" s="77">
        <v>26.67</v>
      </c>
      <c r="R38" s="80">
        <v>18.700000000000003</v>
      </c>
      <c r="S38" s="80">
        <v>0</v>
      </c>
      <c r="T38" s="78">
        <f>SUMPRODUCT(LTA!F38:AJ38,LTA!F$101:AJ$101,LTA!F$105:AJ$105)</f>
        <v>43.02</v>
      </c>
      <c r="U38" s="78">
        <f>SUMPRODUCT(LTA!F38:AJ38,LTA!F$102:AJ$102,LTA!F$105:AJ$105)</f>
        <v>467.91000000000008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4.17</v>
      </c>
      <c r="AB38" s="117">
        <f>-STOA!P38</f>
        <v>0</v>
      </c>
      <c r="AC38">
        <f t="shared" si="0"/>
        <v>12.550702529295656</v>
      </c>
      <c r="AD38">
        <f t="shared" si="1"/>
        <v>1413.6654939815742</v>
      </c>
      <c r="AE38">
        <f>'IDT-1'!F38</f>
        <v>-238</v>
      </c>
      <c r="AF38" s="26"/>
      <c r="AG38">
        <f t="shared" si="2"/>
        <v>1175.6654939815742</v>
      </c>
      <c r="AI38" s="75">
        <f>PXIL!J38</f>
        <v>0</v>
      </c>
      <c r="AJ38" s="75">
        <f>PXIL!P38</f>
        <v>0</v>
      </c>
      <c r="AK38" s="75">
        <f>RTM_IEX!J38</f>
        <v>57.83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12.076517881896311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629.3738424558145</v>
      </c>
      <c r="P39" s="77">
        <v>74.887128891274344</v>
      </c>
      <c r="Q39" s="77">
        <v>26.67</v>
      </c>
      <c r="R39" s="80">
        <v>18.700000000000003</v>
      </c>
      <c r="S39" s="80">
        <v>0</v>
      </c>
      <c r="T39" s="78">
        <f>SUMPRODUCT(LTA!F39:AJ39,LTA!F$101:AJ$101,LTA!F$105:AJ$105)</f>
        <v>55.47</v>
      </c>
      <c r="U39" s="78">
        <f>SUMPRODUCT(LTA!F39:AJ39,LTA!F$102:AJ$102,LTA!F$105:AJ$105)</f>
        <v>476.31000000000006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4.17</v>
      </c>
      <c r="AB39" s="117">
        <f>-STOA!P39</f>
        <v>0</v>
      </c>
      <c r="AC39">
        <f t="shared" si="0"/>
        <v>12.371193905215073</v>
      </c>
      <c r="AD39">
        <f t="shared" si="1"/>
        <v>1393.4462953237703</v>
      </c>
      <c r="AE39">
        <f>'IDT-1'!F39</f>
        <v>-215.416</v>
      </c>
      <c r="AF39" s="26"/>
      <c r="AG39">
        <f t="shared" si="2"/>
        <v>1178.0302953237704</v>
      </c>
      <c r="AI39" s="75">
        <f>PXIL!J39</f>
        <v>0</v>
      </c>
      <c r="AJ39" s="75">
        <f>PXIL!P39</f>
        <v>0</v>
      </c>
      <c r="AK39" s="75">
        <f>RTM_IEX!J39</f>
        <v>38.56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12.076517881896311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615.85454062709823</v>
      </c>
      <c r="P40" s="77">
        <v>74.887128891274344</v>
      </c>
      <c r="Q40" s="77">
        <v>26.67</v>
      </c>
      <c r="R40" s="80">
        <v>18.700000000000003</v>
      </c>
      <c r="S40" s="80">
        <v>0</v>
      </c>
      <c r="T40" s="78">
        <f>SUMPRODUCT(LTA!F40:AJ40,LTA!F$101:AJ$101,LTA!F$105:AJ$105)</f>
        <v>60.910000000000004</v>
      </c>
      <c r="U40" s="78">
        <f>SUMPRODUCT(LTA!F40:AJ40,LTA!F$102:AJ$102,LTA!F$105:AJ$105)</f>
        <v>483.91000000000008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4.17</v>
      </c>
      <c r="AB40" s="117">
        <f>-STOA!P40</f>
        <v>0</v>
      </c>
      <c r="AC40">
        <f t="shared" si="0"/>
        <v>12.366888049122368</v>
      </c>
      <c r="AD40">
        <f t="shared" si="1"/>
        <v>1392.9612993511466</v>
      </c>
      <c r="AE40">
        <f>'IDT-1'!F40</f>
        <v>-154.09100000000001</v>
      </c>
      <c r="AF40" s="26"/>
      <c r="AG40">
        <f t="shared" si="2"/>
        <v>1238.8702993511465</v>
      </c>
      <c r="AI40" s="75">
        <f>PXIL!J40</f>
        <v>0</v>
      </c>
      <c r="AJ40" s="75">
        <f>PXIL!P40</f>
        <v>0</v>
      </c>
      <c r="AK40" s="75">
        <f>RTM_IEX!J40</f>
        <v>38.549999999999997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12.076517881896311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603.09679061594875</v>
      </c>
      <c r="P41" s="77">
        <v>74.887128891274344</v>
      </c>
      <c r="Q41" s="77">
        <v>26.67</v>
      </c>
      <c r="R41" s="80">
        <v>18.700000000000003</v>
      </c>
      <c r="S41" s="80">
        <v>0</v>
      </c>
      <c r="T41" s="78">
        <f>SUMPRODUCT(LTA!F41:AJ41,LTA!F$101:AJ$101,LTA!F$105:AJ$105)</f>
        <v>69.39</v>
      </c>
      <c r="U41" s="78">
        <f>SUMPRODUCT(LTA!F41:AJ41,LTA!F$102:AJ$102,LTA!F$105:AJ$105)</f>
        <v>491.42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4.17</v>
      </c>
      <c r="AB41" s="117">
        <f>-STOA!P41</f>
        <v>0</v>
      </c>
      <c r="AC41">
        <f t="shared" si="0"/>
        <v>12.310587849024252</v>
      </c>
      <c r="AD41">
        <f t="shared" si="1"/>
        <v>1386.6198495400954</v>
      </c>
      <c r="AE41">
        <f>'IDT-1'!F41</f>
        <v>-103.40300000000001</v>
      </c>
      <c r="AF41" s="26"/>
      <c r="AG41">
        <f t="shared" si="2"/>
        <v>1283.2168495400954</v>
      </c>
      <c r="AI41" s="75">
        <f>PXIL!J41</f>
        <v>0</v>
      </c>
      <c r="AJ41" s="75">
        <f>PXIL!P41</f>
        <v>0</v>
      </c>
      <c r="AK41" s="75">
        <f>RTM_IEX!J41</f>
        <v>28.92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12.076517881896311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598.13893300487655</v>
      </c>
      <c r="P42" s="77">
        <v>74.887128891274344</v>
      </c>
      <c r="Q42" s="77">
        <v>26.67</v>
      </c>
      <c r="R42" s="80">
        <v>18.700000000000003</v>
      </c>
      <c r="S42" s="80">
        <v>0</v>
      </c>
      <c r="T42" s="78">
        <f>SUMPRODUCT(LTA!F42:AJ42,LTA!F$101:AJ$101,LTA!F$105:AJ$105)</f>
        <v>78.31</v>
      </c>
      <c r="U42" s="78">
        <f>SUMPRODUCT(LTA!F42:AJ42,LTA!F$102:AJ$102,LTA!F$105:AJ$105)</f>
        <v>498.72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4.17</v>
      </c>
      <c r="AB42" s="117">
        <f>-STOA!P42</f>
        <v>0</v>
      </c>
      <c r="AC42">
        <f t="shared" si="0"/>
        <v>12.409694702046815</v>
      </c>
      <c r="AD42">
        <f t="shared" si="1"/>
        <v>1397.7828850760004</v>
      </c>
      <c r="AE42">
        <f>'IDT-1'!F42</f>
        <v>-89.231999999999999</v>
      </c>
      <c r="AF42" s="26"/>
      <c r="AG42">
        <f t="shared" si="2"/>
        <v>1308.5508850760004</v>
      </c>
      <c r="AI42" s="75">
        <f>PXIL!J42</f>
        <v>0</v>
      </c>
      <c r="AJ42" s="75">
        <f>PXIL!P42</f>
        <v>0</v>
      </c>
      <c r="AK42" s="75">
        <f>RTM_IEX!J42</f>
        <v>28.92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12.076517881896311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593.55663397689079</v>
      </c>
      <c r="P43" s="77">
        <v>74.887128891274344</v>
      </c>
      <c r="Q43" s="77">
        <v>26.67</v>
      </c>
      <c r="R43" s="80">
        <v>18.700000000000003</v>
      </c>
      <c r="S43" s="80">
        <v>0</v>
      </c>
      <c r="T43" s="78">
        <f>SUMPRODUCT(LTA!F43:AJ43,LTA!F$101:AJ$101,LTA!F$105:AJ$105)</f>
        <v>87.36</v>
      </c>
      <c r="U43" s="78">
        <f>SUMPRODUCT(LTA!F43:AJ43,LTA!F$102:AJ$102,LTA!F$105:AJ$105)</f>
        <v>504.46000000000004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4.17</v>
      </c>
      <c r="AB43" s="117">
        <f>-STOA!P43</f>
        <v>0</v>
      </c>
      <c r="AC43">
        <f t="shared" si="0"/>
        <v>12.245026470600541</v>
      </c>
      <c r="AD43">
        <f t="shared" si="1"/>
        <v>1379.2352542794608</v>
      </c>
      <c r="AE43">
        <f>'IDT-1'!F43</f>
        <v>-82.873999999999995</v>
      </c>
      <c r="AF43" s="26"/>
      <c r="AG43">
        <f t="shared" si="2"/>
        <v>1296.3612542794608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12.076517881896311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597.81763305880963</v>
      </c>
      <c r="P44" s="77">
        <v>74.887128891274344</v>
      </c>
      <c r="Q44" s="77">
        <v>26.67</v>
      </c>
      <c r="R44" s="80">
        <v>18.700000000000003</v>
      </c>
      <c r="S44" s="80">
        <v>0</v>
      </c>
      <c r="T44" s="78">
        <f>SUMPRODUCT(LTA!F44:AJ44,LTA!F$101:AJ$101,LTA!F$105:AJ$105)</f>
        <v>92.8</v>
      </c>
      <c r="U44" s="78">
        <f>SUMPRODUCT(LTA!F44:AJ44,LTA!F$102:AJ$102,LTA!F$105:AJ$105)</f>
        <v>509.45000000000005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4.17</v>
      </c>
      <c r="AB44" s="117">
        <f>-STOA!P44</f>
        <v>0</v>
      </c>
      <c r="AC44">
        <f t="shared" si="0"/>
        <v>12.374307262521429</v>
      </c>
      <c r="AD44">
        <f t="shared" si="1"/>
        <v>1393.7969725694591</v>
      </c>
      <c r="AE44">
        <f>'IDT-1'!F44</f>
        <v>-80.375</v>
      </c>
      <c r="AF44" s="26"/>
      <c r="AG44">
        <f t="shared" si="2"/>
        <v>1313.4219725694591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12.076517881896311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596.6025926415258</v>
      </c>
      <c r="P45" s="77">
        <v>74.887128891274344</v>
      </c>
      <c r="Q45" s="77">
        <v>26.67</v>
      </c>
      <c r="R45" s="80">
        <v>18.700000000000003</v>
      </c>
      <c r="S45" s="80">
        <v>0</v>
      </c>
      <c r="T45" s="78">
        <f>SUMPRODUCT(LTA!F45:AJ45,LTA!F$101:AJ$101,LTA!F$105:AJ$105)</f>
        <v>102.74</v>
      </c>
      <c r="U45" s="78">
        <f>SUMPRODUCT(LTA!F45:AJ45,LTA!F$102:AJ$102,LTA!F$105:AJ$105)</f>
        <v>502.91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4.17</v>
      </c>
      <c r="AB45" s="117">
        <f>-STOA!P45</f>
        <v>0</v>
      </c>
      <c r="AC45">
        <f t="shared" si="0"/>
        <v>12.393534906849331</v>
      </c>
      <c r="AD45">
        <f t="shared" si="1"/>
        <v>1395.9627045078473</v>
      </c>
      <c r="AE45">
        <f>'IDT-1'!F45</f>
        <v>-89.344999999999999</v>
      </c>
      <c r="AF45" s="26"/>
      <c r="AG45">
        <f t="shared" si="2"/>
        <v>1306.6177045078473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12.076517881896311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588.77187370355114</v>
      </c>
      <c r="P46" s="77">
        <v>74.887128891274344</v>
      </c>
      <c r="Q46" s="77">
        <v>26.67</v>
      </c>
      <c r="R46" s="80">
        <v>18.700000000000003</v>
      </c>
      <c r="S46" s="80">
        <v>0</v>
      </c>
      <c r="T46" s="78">
        <f>SUMPRODUCT(LTA!F46:AJ46,LTA!F$101:AJ$101,LTA!F$105:AJ$105)</f>
        <v>107.95</v>
      </c>
      <c r="U46" s="78">
        <f>SUMPRODUCT(LTA!F46:AJ46,LTA!F$102:AJ$102,LTA!F$105:AJ$105)</f>
        <v>507.86000000000007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4.17</v>
      </c>
      <c r="AB46" s="117">
        <f>-STOA!P46</f>
        <v>0</v>
      </c>
      <c r="AC46">
        <f t="shared" si="0"/>
        <v>12.502813855417106</v>
      </c>
      <c r="AD46">
        <f t="shared" si="1"/>
        <v>1388.1827066213048</v>
      </c>
      <c r="AE46">
        <f>'IDT-1'!F46</f>
        <v>-80.915999999999997</v>
      </c>
      <c r="AF46" s="26"/>
      <c r="AG46">
        <f t="shared" si="2"/>
        <v>1307.2667066213048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12.076517881896311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588.10870327228724</v>
      </c>
      <c r="P47" s="77">
        <v>74.887128891274344</v>
      </c>
      <c r="Q47" s="77">
        <v>26.67</v>
      </c>
      <c r="R47" s="80">
        <v>18.700000000000003</v>
      </c>
      <c r="S47" s="80">
        <v>0</v>
      </c>
      <c r="T47" s="78">
        <f>SUMPRODUCT(LTA!F47:AJ47,LTA!F$101:AJ$101,LTA!F$105:AJ$105)</f>
        <v>108.82000000000001</v>
      </c>
      <c r="U47" s="78">
        <f>SUMPRODUCT(LTA!F47:AJ47,LTA!F$102:AJ$102,LTA!F$105:AJ$105)</f>
        <v>512.54000000000008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4.17</v>
      </c>
      <c r="AB47" s="117">
        <f>-STOA!P47</f>
        <v>0</v>
      </c>
      <c r="AC47">
        <f t="shared" si="0"/>
        <v>12.678989868454915</v>
      </c>
      <c r="AD47">
        <f t="shared" si="1"/>
        <v>1377.8933601770032</v>
      </c>
      <c r="AE47">
        <f>'IDT-1'!F47</f>
        <v>-90.819000000000003</v>
      </c>
      <c r="AF47" s="26"/>
      <c r="AG47">
        <f t="shared" si="2"/>
        <v>1287.0743601770032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12.076517881896311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587.74053976964854</v>
      </c>
      <c r="P48" s="77">
        <v>74.887128891274344</v>
      </c>
      <c r="Q48" s="77">
        <v>26.67</v>
      </c>
      <c r="R48" s="80">
        <v>18.700000000000003</v>
      </c>
      <c r="S48" s="80">
        <v>0</v>
      </c>
      <c r="T48" s="78">
        <f>SUMPRODUCT(LTA!F48:AJ48,LTA!F$101:AJ$101,LTA!F$105:AJ$105)</f>
        <v>111.2</v>
      </c>
      <c r="U48" s="78">
        <f>SUMPRODUCT(LTA!F48:AJ48,LTA!F$102:AJ$102,LTA!F$105:AJ$105)</f>
        <v>516.64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4.17</v>
      </c>
      <c r="AB48" s="117">
        <f>-STOA!P48</f>
        <v>0</v>
      </c>
      <c r="AC48">
        <f t="shared" si="0"/>
        <v>12.777164667242669</v>
      </c>
      <c r="AD48">
        <f t="shared" si="1"/>
        <v>1378.9070218755764</v>
      </c>
      <c r="AE48">
        <f>'IDT-1'!F48</f>
        <v>-94.161000000000001</v>
      </c>
      <c r="AF48" s="26"/>
      <c r="AG48">
        <f t="shared" si="2"/>
        <v>1284.7460218755764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12.076517881896311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588.39688821731818</v>
      </c>
      <c r="P49" s="77">
        <v>74.887128891274344</v>
      </c>
      <c r="Q49" s="77">
        <v>26.67</v>
      </c>
      <c r="R49" s="80">
        <v>18.700000000000003</v>
      </c>
      <c r="S49" s="80">
        <v>0</v>
      </c>
      <c r="T49" s="78">
        <f>SUMPRODUCT(LTA!F49:AJ49,LTA!F$101:AJ$101,LTA!F$105:AJ$105)</f>
        <v>111.48</v>
      </c>
      <c r="U49" s="78">
        <f>SUMPRODUCT(LTA!F49:AJ49,LTA!F$102:AJ$102,LTA!F$105:AJ$105)</f>
        <v>520.11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4.17</v>
      </c>
      <c r="AB49" s="117">
        <f>-STOA!P49</f>
        <v>0</v>
      </c>
      <c r="AC49">
        <f t="shared" si="0"/>
        <v>12.771549895971186</v>
      </c>
      <c r="AD49">
        <f t="shared" si="1"/>
        <v>1388.3189850945175</v>
      </c>
      <c r="AE49">
        <f>'IDT-1'!F49</f>
        <v>-112.38</v>
      </c>
      <c r="AF49" s="26"/>
      <c r="AG49">
        <f t="shared" si="2"/>
        <v>1275.9389850945176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12.076517881896311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588.76430726670014</v>
      </c>
      <c r="P50" s="77">
        <v>74.887128891274344</v>
      </c>
      <c r="Q50" s="77">
        <v>26.67</v>
      </c>
      <c r="R50" s="80">
        <v>18.700000000000003</v>
      </c>
      <c r="S50" s="80">
        <v>0</v>
      </c>
      <c r="T50" s="78">
        <f>SUMPRODUCT(LTA!F50:AJ50,LTA!F$101:AJ$101,LTA!F$105:AJ$105)</f>
        <v>111.72</v>
      </c>
      <c r="U50" s="78">
        <f>SUMPRODUCT(LTA!F50:AJ50,LTA!F$102:AJ$102,LTA!F$105:AJ$105)</f>
        <v>523.09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4.17</v>
      </c>
      <c r="AB50" s="117">
        <f>-STOA!P50</f>
        <v>0</v>
      </c>
      <c r="AC50">
        <f t="shared" si="0"/>
        <v>12.847509821216725</v>
      </c>
      <c r="AD50">
        <f t="shared" si="1"/>
        <v>1386.8304442186541</v>
      </c>
      <c r="AE50">
        <f>'IDT-1'!F50</f>
        <v>-122.94499999999999</v>
      </c>
      <c r="AF50" s="26"/>
      <c r="AG50">
        <f t="shared" si="2"/>
        <v>1263.8854442186541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12.076517881896311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589.54284912038099</v>
      </c>
      <c r="P51" s="77">
        <v>74.887128891274344</v>
      </c>
      <c r="Q51" s="77">
        <v>26.67</v>
      </c>
      <c r="R51" s="80">
        <v>18.700000000000003</v>
      </c>
      <c r="S51" s="80">
        <v>0</v>
      </c>
      <c r="T51" s="78">
        <f>SUMPRODUCT(LTA!F51:AJ51,LTA!F$101:AJ$101,LTA!F$105:AJ$105)</f>
        <v>111.9</v>
      </c>
      <c r="U51" s="78">
        <f>SUMPRODUCT(LTA!F51:AJ51,LTA!F$102:AJ$102,LTA!F$105:AJ$105)</f>
        <v>522.09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-142</v>
      </c>
      <c r="AA51" s="117">
        <f>STOA!J51</f>
        <v>4.17</v>
      </c>
      <c r="AB51" s="117">
        <f>-STOA!P51</f>
        <v>0</v>
      </c>
      <c r="AC51">
        <f t="shared" si="0"/>
        <v>14.107839097680852</v>
      </c>
      <c r="AD51">
        <f t="shared" si="1"/>
        <v>1243.5286567958708</v>
      </c>
      <c r="AE51">
        <f>'IDT-1'!F51</f>
        <v>0</v>
      </c>
      <c r="AF51" s="26"/>
      <c r="AG51">
        <f t="shared" si="2"/>
        <v>1243.5286567958708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12.076517881896311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510.18330054854857</v>
      </c>
      <c r="P52" s="77">
        <v>74.887128891274344</v>
      </c>
      <c r="Q52" s="77">
        <v>26.67</v>
      </c>
      <c r="R52" s="80">
        <v>18.700000000000003</v>
      </c>
      <c r="S52" s="80">
        <v>0</v>
      </c>
      <c r="T52" s="78">
        <f>SUMPRODUCT(LTA!F52:AJ52,LTA!F$101:AJ$101,LTA!F$105:AJ$105)</f>
        <v>111.94</v>
      </c>
      <c r="U52" s="78">
        <f>SUMPRODUCT(LTA!F52:AJ52,LTA!F$102:AJ$102,LTA!F$105:AJ$105)</f>
        <v>473.51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4.17</v>
      </c>
      <c r="AB52" s="117">
        <f>-STOA!P52</f>
        <v>0</v>
      </c>
      <c r="AC52">
        <f t="shared" si="0"/>
        <v>11.703666237318943</v>
      </c>
      <c r="AD52">
        <f t="shared" si="1"/>
        <v>1237.9032810844003</v>
      </c>
      <c r="AE52">
        <f>'IDT-1'!F52</f>
        <v>0</v>
      </c>
      <c r="AF52" s="26"/>
      <c r="AG52">
        <f t="shared" si="2"/>
        <v>1237.9032810844003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-40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12.076517881896311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481.79394572191467</v>
      </c>
      <c r="P53" s="77">
        <v>74.887128891274344</v>
      </c>
      <c r="Q53" s="77">
        <v>26.67</v>
      </c>
      <c r="R53" s="80">
        <v>18.700000000000003</v>
      </c>
      <c r="S53" s="80">
        <v>0</v>
      </c>
      <c r="T53" s="78">
        <f>SUMPRODUCT(LTA!F53:AJ53,LTA!F$101:AJ$101,LTA!F$105:AJ$105)</f>
        <v>111.91</v>
      </c>
      <c r="U53" s="78">
        <f>SUMPRODUCT(LTA!F53:AJ53,LTA!F$102:AJ$102,LTA!F$105:AJ$105)</f>
        <v>473.88000000000005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4.17</v>
      </c>
      <c r="AB53" s="117">
        <f>-STOA!P53</f>
        <v>0</v>
      </c>
      <c r="AC53">
        <f t="shared" si="0"/>
        <v>11.545613190066518</v>
      </c>
      <c r="AD53">
        <f t="shared" si="1"/>
        <v>1200.0119793050189</v>
      </c>
      <c r="AE53">
        <f>'IDT-1'!F53</f>
        <v>0</v>
      </c>
      <c r="AF53" s="26"/>
      <c r="AG53">
        <f t="shared" si="2"/>
        <v>1200.0119793050189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12.076517881896311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445.06202337574575</v>
      </c>
      <c r="P54" s="77">
        <v>74.887128891274344</v>
      </c>
      <c r="Q54" s="77">
        <v>26.67</v>
      </c>
      <c r="R54" s="80">
        <v>18.700000000000003</v>
      </c>
      <c r="S54" s="80">
        <v>0</v>
      </c>
      <c r="T54" s="78">
        <f>SUMPRODUCT(LTA!F54:AJ54,LTA!F$101:AJ$101,LTA!F$105:AJ$105)</f>
        <v>110.44</v>
      </c>
      <c r="U54" s="78">
        <f>SUMPRODUCT(LTA!F54:AJ54,LTA!F$102:AJ$102,LTA!F$105:AJ$105)</f>
        <v>473.68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4.17</v>
      </c>
      <c r="AB54" s="117">
        <f>-STOA!P54</f>
        <v>0</v>
      </c>
      <c r="AC54">
        <f t="shared" si="0"/>
        <v>11.207676273420232</v>
      </c>
      <c r="AD54">
        <f t="shared" si="1"/>
        <v>1161.9479938754962</v>
      </c>
      <c r="AE54">
        <f>'IDT-1'!F54</f>
        <v>0</v>
      </c>
      <c r="AF54" s="26"/>
      <c r="AG54">
        <f t="shared" si="2"/>
        <v>1161.9479938754962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12.076517881896311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416.05287272895595</v>
      </c>
      <c r="P55" s="77">
        <v>74.887128891274344</v>
      </c>
      <c r="Q55" s="77">
        <v>26.67</v>
      </c>
      <c r="R55" s="80">
        <v>18.700000000000003</v>
      </c>
      <c r="S55" s="80">
        <v>0</v>
      </c>
      <c r="T55" s="78">
        <f>SUMPRODUCT(LTA!F55:AJ55,LTA!F$101:AJ$101,LTA!F$105:AJ$105)</f>
        <v>109.57000000000001</v>
      </c>
      <c r="U55" s="78">
        <f>SUMPRODUCT(LTA!F55:AJ55,LTA!F$102:AJ$102,LTA!F$105:AJ$105)</f>
        <v>472.44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-138</v>
      </c>
      <c r="AA55" s="117">
        <f>STOA!J55</f>
        <v>4.08</v>
      </c>
      <c r="AB55" s="117">
        <f>-STOA!P55</f>
        <v>0</v>
      </c>
      <c r="AC55">
        <f t="shared" si="0"/>
        <v>11.891873520125575</v>
      </c>
      <c r="AD55">
        <f t="shared" si="1"/>
        <v>1022.054645982001</v>
      </c>
      <c r="AE55">
        <f>'IDT-1'!F55</f>
        <v>0</v>
      </c>
      <c r="AF55" s="26"/>
      <c r="AG55">
        <f t="shared" si="2"/>
        <v>1022.054645982001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12.076517881896311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397.45148531617139</v>
      </c>
      <c r="P56" s="77">
        <v>28.918654069902736</v>
      </c>
      <c r="Q56" s="77">
        <v>7.7100000000000017</v>
      </c>
      <c r="R56" s="80">
        <v>18.700000000000003</v>
      </c>
      <c r="S56" s="80">
        <v>0</v>
      </c>
      <c r="T56" s="78">
        <f>SUMPRODUCT(LTA!F56:AJ56,LTA!F$101:AJ$101,LTA!F$105:AJ$105)</f>
        <v>106.82</v>
      </c>
      <c r="U56" s="78">
        <f>SUMPRODUCT(LTA!F56:AJ56,LTA!F$102:AJ$102,LTA!F$105:AJ$105)</f>
        <v>469.75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-49</v>
      </c>
      <c r="AA56" s="117">
        <f>STOA!J56</f>
        <v>4.08</v>
      </c>
      <c r="AB56" s="117">
        <f>-STOA!P56</f>
        <v>0</v>
      </c>
      <c r="AC56">
        <f t="shared" si="0"/>
        <v>10.629519846266453</v>
      </c>
      <c r="AD56">
        <f t="shared" si="1"/>
        <v>988.34713742170379</v>
      </c>
      <c r="AE56">
        <f>'IDT-1'!F56</f>
        <v>0</v>
      </c>
      <c r="AF56" s="26"/>
      <c r="AG56">
        <f t="shared" si="2"/>
        <v>988.34713742170379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12.076517881896311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416.24257580701141</v>
      </c>
      <c r="P57" s="77">
        <v>74.887128891274344</v>
      </c>
      <c r="Q57" s="77">
        <v>26.67</v>
      </c>
      <c r="R57" s="80">
        <v>18.700000000000003</v>
      </c>
      <c r="S57" s="80">
        <v>0</v>
      </c>
      <c r="T57" s="78">
        <f>SUMPRODUCT(LTA!F57:AJ57,LTA!F$101:AJ$101,LTA!F$105:AJ$105)</f>
        <v>103.32000000000001</v>
      </c>
      <c r="U57" s="78">
        <f>SUMPRODUCT(LTA!F57:AJ57,LTA!F$102:AJ$102,LTA!F$105:AJ$105)</f>
        <v>465.02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-132</v>
      </c>
      <c r="AA57" s="117">
        <f>STOA!J57</f>
        <v>4.08</v>
      </c>
      <c r="AB57" s="117">
        <f>-STOA!P57</f>
        <v>0</v>
      </c>
      <c r="AC57">
        <f t="shared" si="0"/>
        <v>11.675587504468316</v>
      </c>
      <c r="AD57">
        <f t="shared" si="1"/>
        <v>1019.7906350757138</v>
      </c>
      <c r="AE57">
        <f>'IDT-1'!F57</f>
        <v>0</v>
      </c>
      <c r="AF57" s="26"/>
      <c r="AG57">
        <f t="shared" si="2"/>
        <v>1019.7906350757138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12.076517881896311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403.82256644128188</v>
      </c>
      <c r="P58" s="77">
        <v>74.887128891274344</v>
      </c>
      <c r="Q58" s="77">
        <v>26.67</v>
      </c>
      <c r="R58" s="80">
        <v>18.700000000000003</v>
      </c>
      <c r="S58" s="80">
        <v>0</v>
      </c>
      <c r="T58" s="78">
        <f>SUMPRODUCT(LTA!F58:AJ58,LTA!F$101:AJ$101,LTA!F$105:AJ$105)</f>
        <v>99.69</v>
      </c>
      <c r="U58" s="78">
        <f>SUMPRODUCT(LTA!F58:AJ58,LTA!F$102:AJ$102,LTA!F$105:AJ$105)</f>
        <v>460.8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-39</v>
      </c>
      <c r="AA58" s="117">
        <f>STOA!J58</f>
        <v>4.08</v>
      </c>
      <c r="AB58" s="117">
        <f>-STOA!P58</f>
        <v>0</v>
      </c>
      <c r="AC58">
        <f t="shared" si="0"/>
        <v>10.982280025762567</v>
      </c>
      <c r="AD58">
        <f t="shared" si="1"/>
        <v>1058.2139331886899</v>
      </c>
      <c r="AE58">
        <f>'IDT-1'!F58</f>
        <v>0</v>
      </c>
      <c r="AF58" s="26"/>
      <c r="AG58">
        <f t="shared" si="2"/>
        <v>1058.2139331886899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12.076517881896311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403.83134094699687</v>
      </c>
      <c r="P59" s="77">
        <v>74.887128891274344</v>
      </c>
      <c r="Q59" s="77">
        <v>26.67</v>
      </c>
      <c r="R59" s="80">
        <v>18.700000000000003</v>
      </c>
      <c r="S59" s="80">
        <v>0</v>
      </c>
      <c r="T59" s="78">
        <f>SUMPRODUCT(LTA!F59:AJ59,LTA!F$101:AJ$101,LTA!F$105:AJ$105)</f>
        <v>95.69</v>
      </c>
      <c r="U59" s="78">
        <f>SUMPRODUCT(LTA!F59:AJ59,LTA!F$102:AJ$102,LTA!F$105:AJ$105)</f>
        <v>458.15999999999997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-28</v>
      </c>
      <c r="AA59" s="117">
        <f>STOA!J59</f>
        <v>4.08</v>
      </c>
      <c r="AB59" s="117">
        <f>-STOA!P59</f>
        <v>0</v>
      </c>
      <c r="AC59">
        <f t="shared" si="0"/>
        <v>10.826265838668707</v>
      </c>
      <c r="AD59">
        <f t="shared" si="1"/>
        <v>1062.7387218814986</v>
      </c>
      <c r="AE59">
        <f>'IDT-1'!F59</f>
        <v>0</v>
      </c>
      <c r="AF59" s="26"/>
      <c r="AG59">
        <f t="shared" si="2"/>
        <v>1062.7387218814986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12.076517881896311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403.8292193321231</v>
      </c>
      <c r="P60" s="77">
        <v>74.887128891274344</v>
      </c>
      <c r="Q60" s="77">
        <v>26.67</v>
      </c>
      <c r="R60" s="80">
        <v>18.700000000000003</v>
      </c>
      <c r="S60" s="80">
        <v>0</v>
      </c>
      <c r="T60" s="78">
        <f>SUMPRODUCT(LTA!F60:AJ60,LTA!F$101:AJ$101,LTA!F$105:AJ$105)</f>
        <v>90.25</v>
      </c>
      <c r="U60" s="78">
        <f>SUMPRODUCT(LTA!F60:AJ60,LTA!F$102:AJ$102,LTA!F$105:AJ$105)</f>
        <v>452.82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-9</v>
      </c>
      <c r="AA60" s="117">
        <f>STOA!J60</f>
        <v>4.08</v>
      </c>
      <c r="AB60" s="117">
        <f>-STOA!P60</f>
        <v>0</v>
      </c>
      <c r="AC60">
        <f t="shared" si="0"/>
        <v>10.607089383147086</v>
      </c>
      <c r="AD60">
        <f t="shared" si="1"/>
        <v>1066.1757767221466</v>
      </c>
      <c r="AE60">
        <f>'IDT-1'!F60</f>
        <v>0</v>
      </c>
      <c r="AF60" s="26"/>
      <c r="AG60">
        <f t="shared" si="2"/>
        <v>1066.1757767221466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12.076517881896311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415.88629437696414</v>
      </c>
      <c r="P61" s="77">
        <v>74.887128891274344</v>
      </c>
      <c r="Q61" s="77">
        <v>26.67</v>
      </c>
      <c r="R61" s="80">
        <v>18.700000000000003</v>
      </c>
      <c r="S61" s="80">
        <v>0</v>
      </c>
      <c r="T61" s="78">
        <f>SUMPRODUCT(LTA!F61:AJ61,LTA!F$101:AJ$101,LTA!F$105:AJ$105)</f>
        <v>85.61</v>
      </c>
      <c r="U61" s="78">
        <f>SUMPRODUCT(LTA!F61:AJ61,LTA!F$102:AJ$102,LTA!F$105:AJ$105)</f>
        <v>447.02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-12</v>
      </c>
      <c r="AA61" s="117">
        <f>STOA!J61</f>
        <v>4.08</v>
      </c>
      <c r="AB61" s="117">
        <f>-STOA!P61</f>
        <v>0</v>
      </c>
      <c r="AC61">
        <f t="shared" si="0"/>
        <v>10.29282892522046</v>
      </c>
      <c r="AD61">
        <f t="shared" si="1"/>
        <v>1105.1071122249143</v>
      </c>
      <c r="AE61">
        <f>'IDT-1'!F61</f>
        <v>0</v>
      </c>
      <c r="AF61" s="26"/>
      <c r="AG61">
        <f t="shared" si="2"/>
        <v>1105.1071122249143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12.076517881896311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415.87676317779801</v>
      </c>
      <c r="P62" s="77">
        <v>74.887128891274344</v>
      </c>
      <c r="Q62" s="77">
        <v>26.67</v>
      </c>
      <c r="R62" s="80">
        <v>18.700000000000003</v>
      </c>
      <c r="S62" s="80">
        <v>0</v>
      </c>
      <c r="T62" s="78">
        <f>SUMPRODUCT(LTA!F62:AJ62,LTA!F$101:AJ$101,LTA!F$105:AJ$105)</f>
        <v>81.42</v>
      </c>
      <c r="U62" s="78">
        <f>SUMPRODUCT(LTA!F62:AJ62,LTA!F$102:AJ$102,LTA!F$105:AJ$105)</f>
        <v>440.75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4.08</v>
      </c>
      <c r="AB62" s="117">
        <f>-STOA!P62</f>
        <v>0</v>
      </c>
      <c r="AC62">
        <f t="shared" si="0"/>
        <v>9.9609876075685246</v>
      </c>
      <c r="AD62">
        <f t="shared" si="1"/>
        <v>1121.9694223434001</v>
      </c>
      <c r="AE62">
        <f>'IDT-1'!F62</f>
        <v>-20.547000000000001</v>
      </c>
      <c r="AF62" s="26"/>
      <c r="AG62">
        <f t="shared" si="2"/>
        <v>1101.4224223434001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12.076517881896311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57.47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471.1016996522232</v>
      </c>
      <c r="P63" s="77">
        <v>74.887128891274344</v>
      </c>
      <c r="Q63" s="77">
        <v>26.67</v>
      </c>
      <c r="R63" s="80">
        <v>18.700000000000003</v>
      </c>
      <c r="S63" s="80">
        <v>0</v>
      </c>
      <c r="T63" s="78">
        <f>SUMPRODUCT(LTA!F63:AJ63,LTA!F$101:AJ$101,LTA!F$105:AJ$105)</f>
        <v>75.099999999999994</v>
      </c>
      <c r="U63" s="78">
        <f>SUMPRODUCT(LTA!F63:AJ63,LTA!F$102:AJ$102,LTA!F$105:AJ$105)</f>
        <v>433.59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4.08</v>
      </c>
      <c r="AB63" s="117">
        <f>-STOA!P63</f>
        <v>0</v>
      </c>
      <c r="AC63">
        <f t="shared" si="0"/>
        <v>10.523661854031763</v>
      </c>
      <c r="AD63">
        <f t="shared" si="1"/>
        <v>1141.151684571362</v>
      </c>
      <c r="AE63">
        <f>'IDT-1'!F63</f>
        <v>-58.24</v>
      </c>
      <c r="AF63" s="26"/>
      <c r="AG63">
        <f t="shared" si="2"/>
        <v>1082.911684571362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-22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12.076517881896311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57.47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499.72743199224379</v>
      </c>
      <c r="P64" s="77">
        <v>74.887128891274344</v>
      </c>
      <c r="Q64" s="77">
        <v>26.67</v>
      </c>
      <c r="R64" s="80">
        <v>18.700000000000003</v>
      </c>
      <c r="S64" s="80">
        <v>0</v>
      </c>
      <c r="T64" s="78">
        <f>SUMPRODUCT(LTA!F64:AJ64,LTA!F$101:AJ$101,LTA!F$105:AJ$105)</f>
        <v>67.52</v>
      </c>
      <c r="U64" s="78">
        <f>SUMPRODUCT(LTA!F64:AJ64,LTA!F$102:AJ$102,LTA!F$105:AJ$105)</f>
        <v>430.06999999999994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4.08</v>
      </c>
      <c r="AB64" s="117">
        <f>-STOA!P64</f>
        <v>0</v>
      </c>
      <c r="AC64">
        <f t="shared" si="0"/>
        <v>10.926475869245412</v>
      </c>
      <c r="AD64">
        <f t="shared" si="1"/>
        <v>1130.2746028961687</v>
      </c>
      <c r="AE64">
        <f>'IDT-1'!F64</f>
        <v>-64.007000000000005</v>
      </c>
      <c r="AF64" s="26"/>
      <c r="AG64">
        <f t="shared" si="2"/>
        <v>1066.2676028961687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12.076517881896311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587.53475039047589</v>
      </c>
      <c r="P65" s="77">
        <v>74.887128891274344</v>
      </c>
      <c r="Q65" s="77">
        <v>26.67</v>
      </c>
      <c r="R65" s="80">
        <v>18.700000000000003</v>
      </c>
      <c r="S65" s="80">
        <v>0</v>
      </c>
      <c r="T65" s="78">
        <f>SUMPRODUCT(LTA!F65:AJ65,LTA!F$101:AJ$101,LTA!F$105:AJ$105)</f>
        <v>57.78</v>
      </c>
      <c r="U65" s="78">
        <f>SUMPRODUCT(LTA!F65:AJ65,LTA!F$102:AJ$102,LTA!F$105:AJ$105)</f>
        <v>450.10999999999996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-129</v>
      </c>
      <c r="AA65" s="117">
        <f>STOA!J65</f>
        <v>4.08</v>
      </c>
      <c r="AB65" s="117">
        <f>-STOA!P65</f>
        <v>0</v>
      </c>
      <c r="AC65">
        <f t="shared" si="0"/>
        <v>12.597936345403285</v>
      </c>
      <c r="AD65">
        <f t="shared" si="1"/>
        <v>1159.8404608182432</v>
      </c>
      <c r="AE65">
        <f>'IDT-1'!F65</f>
        <v>-90</v>
      </c>
      <c r="AF65" s="26"/>
      <c r="AG65">
        <f t="shared" si="2"/>
        <v>1069.8404608182432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12.076517881896311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57.47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582.82426638199422</v>
      </c>
      <c r="P66" s="77">
        <v>74.887128891274344</v>
      </c>
      <c r="Q66" s="77">
        <v>26.67</v>
      </c>
      <c r="R66" s="80">
        <v>18.700000000000003</v>
      </c>
      <c r="S66" s="80">
        <v>0</v>
      </c>
      <c r="T66" s="78">
        <f>SUMPRODUCT(LTA!F66:AJ66,LTA!F$101:AJ$101,LTA!F$105:AJ$105)</f>
        <v>47.93</v>
      </c>
      <c r="U66" s="78">
        <f>SUMPRODUCT(LTA!F66:AJ66,LTA!F$102:AJ$102,LTA!F$105:AJ$105)</f>
        <v>441.56999999999994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-59</v>
      </c>
      <c r="AA66" s="117">
        <f>STOA!J66</f>
        <v>4.08</v>
      </c>
      <c r="AB66" s="117">
        <f>-STOA!P66</f>
        <v>0</v>
      </c>
      <c r="AC66">
        <f t="shared" si="0"/>
        <v>11.666439159574972</v>
      </c>
      <c r="AD66">
        <f t="shared" si="1"/>
        <v>1195.5414739955895</v>
      </c>
      <c r="AE66">
        <f>'IDT-1'!F66</f>
        <v>-102</v>
      </c>
      <c r="AF66" s="26"/>
      <c r="AG66">
        <f t="shared" si="2"/>
        <v>1093.5414739955895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12.076517881896311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585.60424044873707</v>
      </c>
      <c r="P67" s="77">
        <v>74.887128891274344</v>
      </c>
      <c r="Q67" s="77">
        <v>26.67</v>
      </c>
      <c r="R67" s="80">
        <v>18.700000000000003</v>
      </c>
      <c r="S67" s="80">
        <v>0</v>
      </c>
      <c r="T67" s="78">
        <f>SUMPRODUCT(LTA!F67:AJ67,LTA!F$101:AJ$101,LTA!F$105:AJ$105)</f>
        <v>40.68</v>
      </c>
      <c r="U67" s="78">
        <f>SUMPRODUCT(LTA!F67:AJ67,LTA!F$102:AJ$102,LTA!F$105:AJ$105)</f>
        <v>452.44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-76</v>
      </c>
      <c r="AA67" s="117">
        <f>STOA!J67</f>
        <v>4.17</v>
      </c>
      <c r="AB67" s="117">
        <f>-STOA!P67</f>
        <v>0</v>
      </c>
      <c r="AC67">
        <f t="shared" si="0"/>
        <v>11.981223099239633</v>
      </c>
      <c r="AD67">
        <f t="shared" si="1"/>
        <v>1196.846664122668</v>
      </c>
      <c r="AE67">
        <f>'IDT-1'!F67</f>
        <v>-118</v>
      </c>
      <c r="AF67" s="26"/>
      <c r="AG67">
        <f t="shared" si="2"/>
        <v>1078.846664122668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12.076517881896311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593.70815468043315</v>
      </c>
      <c r="P68" s="77">
        <v>74.887128891274344</v>
      </c>
      <c r="Q68" s="77">
        <v>26.67</v>
      </c>
      <c r="R68" s="80">
        <v>17.61</v>
      </c>
      <c r="S68" s="80">
        <v>0</v>
      </c>
      <c r="T68" s="78">
        <f>SUMPRODUCT(LTA!F68:AJ68,LTA!F$101:AJ$101,LTA!F$105:AJ$105)</f>
        <v>32.64</v>
      </c>
      <c r="U68" s="78">
        <f>SUMPRODUCT(LTA!F68:AJ68,LTA!F$102:AJ$102,LTA!F$105:AJ$105)</f>
        <v>441.18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-25</v>
      </c>
      <c r="AA68" s="117">
        <f>STOA!J68</f>
        <v>4.17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11.420321040846597</v>
      </c>
      <c r="AD68">
        <f t="shared" ref="AD68:AD98" si="4">SUM(B68:AB68,AI68:AR68)-AC68</f>
        <v>1236.1214804127571</v>
      </c>
      <c r="AE68">
        <f>'IDT-1'!F68</f>
        <v>-165</v>
      </c>
      <c r="AF68" s="26"/>
      <c r="AG68">
        <f t="shared" ref="AG68:AG98" si="5">SUM(AD68:AF68)</f>
        <v>1071.1214804127571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12.076517881896311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607.44861283991293</v>
      </c>
      <c r="P69" s="77">
        <v>74.887128891274344</v>
      </c>
      <c r="Q69" s="77">
        <v>26.67</v>
      </c>
      <c r="R69" s="80">
        <v>11.800000000000002</v>
      </c>
      <c r="S69" s="80">
        <v>0</v>
      </c>
      <c r="T69" s="78">
        <f>SUMPRODUCT(LTA!F69:AJ69,LTA!F$101:AJ$101,LTA!F$105:AJ$105)</f>
        <v>25.02</v>
      </c>
      <c r="U69" s="78">
        <f>SUMPRODUCT(LTA!F69:AJ69,LTA!F$102:AJ$102,LTA!F$105:AJ$105)</f>
        <v>429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-54</v>
      </c>
      <c r="AA69" s="117">
        <f>STOA!J69</f>
        <v>4.17</v>
      </c>
      <c r="AB69" s="117">
        <f>-STOA!P69</f>
        <v>0</v>
      </c>
      <c r="AC69">
        <f t="shared" si="3"/>
        <v>11.573334770793682</v>
      </c>
      <c r="AD69">
        <f t="shared" si="4"/>
        <v>1195.0989248422898</v>
      </c>
      <c r="AE69">
        <f>'IDT-1'!F69</f>
        <v>-118</v>
      </c>
      <c r="AF69" s="26"/>
      <c r="AG69">
        <f t="shared" si="5"/>
        <v>1077.0989248422898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12.076517881896311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622.83298328005844</v>
      </c>
      <c r="P70" s="77">
        <v>74.887128891274344</v>
      </c>
      <c r="Q70" s="77">
        <v>26.67</v>
      </c>
      <c r="R70" s="80">
        <v>5.5299999999999994</v>
      </c>
      <c r="S70" s="80">
        <v>0</v>
      </c>
      <c r="T70" s="78">
        <f>SUMPRODUCT(LTA!F70:AJ70,LTA!F$101:AJ$101,LTA!F$105:AJ$105)</f>
        <v>16.41</v>
      </c>
      <c r="U70" s="78">
        <f>SUMPRODUCT(LTA!F70:AJ70,LTA!F$102:AJ$102,LTA!F$105:AJ$105)</f>
        <v>419.21000000000004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4.17</v>
      </c>
      <c r="AB70" s="117">
        <f>-STOA!P70</f>
        <v>0</v>
      </c>
      <c r="AC70">
        <f t="shared" si="3"/>
        <v>11.012202344468417</v>
      </c>
      <c r="AD70">
        <f t="shared" si="4"/>
        <v>1240.3744277087605</v>
      </c>
      <c r="AE70">
        <f>'IDT-1'!F70</f>
        <v>-161.04599999999999</v>
      </c>
      <c r="AF70" s="26"/>
      <c r="AG70">
        <f t="shared" si="5"/>
        <v>1079.3284277087605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12.076517881896311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642.21106287846703</v>
      </c>
      <c r="P71" s="77">
        <v>74.887128891274344</v>
      </c>
      <c r="Q71" s="77">
        <v>26.67</v>
      </c>
      <c r="R71" s="80">
        <v>1.93</v>
      </c>
      <c r="S71" s="80">
        <v>0</v>
      </c>
      <c r="T71" s="78">
        <f>SUMPRODUCT(LTA!F71:AJ71,LTA!F$101:AJ$101,LTA!F$105:AJ$105)</f>
        <v>12.22</v>
      </c>
      <c r="U71" s="78">
        <f>SUMPRODUCT(LTA!F71:AJ71,LTA!F$102:AJ$102,LTA!F$105:AJ$105)</f>
        <v>411.01000000000005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4.17</v>
      </c>
      <c r="AB71" s="117">
        <f>-STOA!P71</f>
        <v>0</v>
      </c>
      <c r="AC71">
        <f t="shared" si="3"/>
        <v>11.042017444934412</v>
      </c>
      <c r="AD71">
        <f t="shared" si="4"/>
        <v>1243.7326922067034</v>
      </c>
      <c r="AE71">
        <f>'IDT-1'!F71</f>
        <v>-152.66899999999998</v>
      </c>
      <c r="AF71" s="26"/>
      <c r="AG71">
        <f t="shared" si="5"/>
        <v>1091.0636922067033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12.076517881896311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659.91774036140987</v>
      </c>
      <c r="P72" s="77">
        <v>74.887128891274344</v>
      </c>
      <c r="Q72" s="77">
        <v>26.67</v>
      </c>
      <c r="R72" s="80">
        <v>0</v>
      </c>
      <c r="S72" s="80">
        <v>0</v>
      </c>
      <c r="T72" s="78">
        <f>SUMPRODUCT(LTA!F72:AJ72,LTA!F$101:AJ$101,LTA!F$105:AJ$105)</f>
        <v>6.38</v>
      </c>
      <c r="U72" s="78">
        <f>SUMPRODUCT(LTA!F72:AJ72,LTA!F$102:AJ$102,LTA!F$105:AJ$105)</f>
        <v>405.37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4.17</v>
      </c>
      <c r="AB72" s="117">
        <f>-STOA!P72</f>
        <v>0</v>
      </c>
      <c r="AC72">
        <f t="shared" si="3"/>
        <v>11.07982820678431</v>
      </c>
      <c r="AD72">
        <f t="shared" si="4"/>
        <v>1247.9915589277964</v>
      </c>
      <c r="AE72">
        <f>'IDT-1'!F72</f>
        <v>-135.036</v>
      </c>
      <c r="AF72" s="26"/>
      <c r="AG72">
        <f t="shared" si="5"/>
        <v>1112.9555589277963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12.076517881896311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689.32190727196348</v>
      </c>
      <c r="P73" s="77">
        <v>74.887128891274344</v>
      </c>
      <c r="Q73" s="77">
        <v>26.67</v>
      </c>
      <c r="R73" s="80">
        <v>0</v>
      </c>
      <c r="S73" s="80">
        <v>0</v>
      </c>
      <c r="T73" s="78">
        <f>SUMPRODUCT(LTA!F73:AJ73,LTA!F$101:AJ$101,LTA!F$105:AJ$105)</f>
        <v>3.36</v>
      </c>
      <c r="U73" s="78">
        <f>SUMPRODUCT(LTA!F73:AJ73,LTA!F$102:AJ$102,LTA!F$105:AJ$105)</f>
        <v>405.69000000000005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4.17</v>
      </c>
      <c r="AB73" s="117">
        <f>-STOA!P73</f>
        <v>0</v>
      </c>
      <c r="AC73">
        <f t="shared" si="3"/>
        <v>11.314824875597182</v>
      </c>
      <c r="AD73">
        <f t="shared" si="4"/>
        <v>1274.460729169537</v>
      </c>
      <c r="AE73">
        <f>'IDT-1'!F73</f>
        <v>-132.56799999999998</v>
      </c>
      <c r="AF73" s="26"/>
      <c r="AG73">
        <f t="shared" si="5"/>
        <v>1141.892729169537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12.076517881896311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715.18900931349219</v>
      </c>
      <c r="P74" s="77">
        <v>74.887128891274344</v>
      </c>
      <c r="Q74" s="77">
        <v>26.67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406.3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4.17</v>
      </c>
      <c r="AB74" s="117">
        <f>-STOA!P74</f>
        <v>0</v>
      </c>
      <c r="AC74">
        <f t="shared" si="3"/>
        <v>11.529959373562635</v>
      </c>
      <c r="AD74">
        <f t="shared" si="4"/>
        <v>1298.6926967131003</v>
      </c>
      <c r="AE74">
        <f>'IDT-1'!F74</f>
        <v>-150</v>
      </c>
      <c r="AF74" s="26"/>
      <c r="AG74">
        <f t="shared" si="5"/>
        <v>1148.6926967131003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12.176323814804547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722.40766390612168</v>
      </c>
      <c r="P75" s="77">
        <v>74.887128891274344</v>
      </c>
      <c r="Q75" s="77">
        <v>26.67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415.61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-154</v>
      </c>
      <c r="AA75" s="117">
        <f>STOA!J75</f>
        <v>4.17</v>
      </c>
      <c r="AB75" s="117">
        <f>-STOA!P75</f>
        <v>0</v>
      </c>
      <c r="AC75">
        <f t="shared" si="3"/>
        <v>13.031817464605446</v>
      </c>
      <c r="AD75">
        <f t="shared" si="4"/>
        <v>1158.4892991475951</v>
      </c>
      <c r="AE75">
        <f>'IDT-1'!F75</f>
        <v>0</v>
      </c>
      <c r="AF75" s="26"/>
      <c r="AG75">
        <f t="shared" si="5"/>
        <v>1158.4892991475951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12.176323814804547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722.41894019366862</v>
      </c>
      <c r="P76" s="77">
        <v>74.887128891274344</v>
      </c>
      <c r="Q76" s="77">
        <v>26.67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415.24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-157</v>
      </c>
      <c r="AA76" s="117">
        <f>STOA!J76</f>
        <v>4.17</v>
      </c>
      <c r="AB76" s="117">
        <f>-STOA!P76</f>
        <v>0</v>
      </c>
      <c r="AC76">
        <f t="shared" si="3"/>
        <v>13.055295078502443</v>
      </c>
      <c r="AD76">
        <f t="shared" si="4"/>
        <v>1155.1070978212449</v>
      </c>
      <c r="AE76">
        <f>'IDT-1'!F76</f>
        <v>0</v>
      </c>
      <c r="AF76" s="26"/>
      <c r="AG76">
        <f t="shared" si="5"/>
        <v>1155.1070978212449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12.176323814804547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69.596876822975105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714.46088081025391</v>
      </c>
      <c r="P77" s="77">
        <v>74.887128891274344</v>
      </c>
      <c r="Q77" s="77">
        <v>26.67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414.92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-155</v>
      </c>
      <c r="AA77" s="117">
        <f>STOA!J77</f>
        <v>4.17</v>
      </c>
      <c r="AB77" s="117">
        <f>-STOA!P77</f>
        <v>0</v>
      </c>
      <c r="AC77">
        <f t="shared" si="3"/>
        <v>12.964664416926185</v>
      </c>
      <c r="AD77">
        <f t="shared" si="4"/>
        <v>1148.9165459223818</v>
      </c>
      <c r="AE77">
        <f>'IDT-1'!F77</f>
        <v>0</v>
      </c>
      <c r="AF77" s="26"/>
      <c r="AG77">
        <f t="shared" si="5"/>
        <v>1148.9165459223818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12.176323814804547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69.596876822975105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714.4799918896083</v>
      </c>
      <c r="P78" s="77">
        <v>74.887128891274344</v>
      </c>
      <c r="Q78" s="77">
        <v>26.67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414.58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-165</v>
      </c>
      <c r="AA78" s="117">
        <f>STOA!J78</f>
        <v>4.17</v>
      </c>
      <c r="AB78" s="117">
        <f>-STOA!P78</f>
        <v>0</v>
      </c>
      <c r="AC78">
        <f t="shared" si="3"/>
        <v>13.050621869646456</v>
      </c>
      <c r="AD78">
        <f t="shared" si="4"/>
        <v>1138.5096995490157</v>
      </c>
      <c r="AE78">
        <f>'IDT-1'!F78</f>
        <v>0</v>
      </c>
      <c r="AF78" s="26"/>
      <c r="AG78">
        <f t="shared" si="5"/>
        <v>1138.5096995490157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12.176323814804547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69.596876822975105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711.5177226219563</v>
      </c>
      <c r="P79" s="77">
        <v>74.887128891274344</v>
      </c>
      <c r="Q79" s="77">
        <v>26.67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414.13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-159</v>
      </c>
      <c r="AA79" s="117">
        <f>STOA!J79</f>
        <v>4.17</v>
      </c>
      <c r="AB79" s="117">
        <f>-STOA!P79</f>
        <v>0</v>
      </c>
      <c r="AC79">
        <f t="shared" si="3"/>
        <v>12.967325134957946</v>
      </c>
      <c r="AD79">
        <f t="shared" si="4"/>
        <v>1141.1807270160523</v>
      </c>
      <c r="AE79">
        <f>'IDT-1'!F79</f>
        <v>-14</v>
      </c>
      <c r="AF79" s="26"/>
      <c r="AG79">
        <f t="shared" si="5"/>
        <v>1127.1807270160523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12.176323814804547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69.596876822975105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680.58479236657683</v>
      </c>
      <c r="P80" s="77">
        <v>74.887128891274344</v>
      </c>
      <c r="Q80" s="77">
        <v>26.67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413.77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-74</v>
      </c>
      <c r="AA80" s="117">
        <f>STOA!J80</f>
        <v>4.17</v>
      </c>
      <c r="AB80" s="117">
        <f>-STOA!P80</f>
        <v>0</v>
      </c>
      <c r="AC80">
        <f t="shared" si="3"/>
        <v>11.937306509324006</v>
      </c>
      <c r="AD80">
        <f t="shared" si="4"/>
        <v>1195.9178153863068</v>
      </c>
      <c r="AE80">
        <f>'IDT-1'!F80</f>
        <v>-90</v>
      </c>
      <c r="AF80" s="26"/>
      <c r="AG80">
        <f t="shared" si="5"/>
        <v>1105.9178153863068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12.176323814804547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69.596820030154888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663.64227552722866</v>
      </c>
      <c r="P81" s="77">
        <v>74.887128891274344</v>
      </c>
      <c r="Q81" s="77">
        <v>26.67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426.96000000000004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-36</v>
      </c>
      <c r="AA81" s="117">
        <f>STOA!J81</f>
        <v>4.17</v>
      </c>
      <c r="AB81" s="117">
        <f>-STOA!P81</f>
        <v>0</v>
      </c>
      <c r="AC81">
        <f t="shared" si="3"/>
        <v>11.566915015517504</v>
      </c>
      <c r="AD81">
        <f t="shared" si="4"/>
        <v>1230.535633247945</v>
      </c>
      <c r="AE81">
        <f>'IDT-1'!F81</f>
        <v>-130</v>
      </c>
      <c r="AF81" s="26"/>
      <c r="AG81">
        <f t="shared" si="5"/>
        <v>1100.535633247945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12.176323814804547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69.596820030154888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648.11383034398295</v>
      </c>
      <c r="P82" s="77">
        <v>74.887128891274344</v>
      </c>
      <c r="Q82" s="77">
        <v>26.67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426.99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-50</v>
      </c>
      <c r="AA82" s="117">
        <f>STOA!J82</f>
        <v>4.17</v>
      </c>
      <c r="AB82" s="117">
        <f>-STOA!P82</f>
        <v>0</v>
      </c>
      <c r="AC82">
        <f t="shared" si="3"/>
        <v>11.554822483215673</v>
      </c>
      <c r="AD82">
        <f t="shared" si="4"/>
        <v>1201.0492805970009</v>
      </c>
      <c r="AE82">
        <f>'IDT-1'!F82</f>
        <v>-132</v>
      </c>
      <c r="AF82" s="26"/>
      <c r="AG82">
        <f t="shared" si="5"/>
        <v>1069.0492805970009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12.176323814804547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69.596820030154888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630.80171788122141</v>
      </c>
      <c r="P83" s="77">
        <v>76.127081352553276</v>
      </c>
      <c r="Q83" s="77">
        <v>26.67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426.82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4.26</v>
      </c>
      <c r="AB83" s="117">
        <f>-STOA!P83</f>
        <v>0</v>
      </c>
      <c r="AC83">
        <f t="shared" si="3"/>
        <v>10.968777099092861</v>
      </c>
      <c r="AD83">
        <f t="shared" si="4"/>
        <v>1235.4831659796412</v>
      </c>
      <c r="AE83">
        <f>'IDT-1'!F83</f>
        <v>-214.303</v>
      </c>
      <c r="AF83" s="26"/>
      <c r="AG83">
        <f t="shared" si="5"/>
        <v>1021.1801659796412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12.176323814804547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69.596820030154888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616.81398442502109</v>
      </c>
      <c r="P84" s="77">
        <v>76.127081352553276</v>
      </c>
      <c r="Q84" s="77">
        <v>26.67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426.7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-15</v>
      </c>
      <c r="AA84" s="117">
        <f>STOA!J84</f>
        <v>4.26</v>
      </c>
      <c r="AB84" s="117">
        <f>-STOA!P84</f>
        <v>0</v>
      </c>
      <c r="AC84">
        <f t="shared" si="3"/>
        <v>10.977800957511228</v>
      </c>
      <c r="AD84">
        <f t="shared" si="4"/>
        <v>1206.3664086650226</v>
      </c>
      <c r="AE84">
        <f>'IDT-1'!F84</f>
        <v>-213</v>
      </c>
      <c r="AF84" s="26"/>
      <c r="AG84">
        <f t="shared" si="5"/>
        <v>993.36640866502262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12.176323814804547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69.596820030154888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604.11153417722005</v>
      </c>
      <c r="P85" s="77">
        <v>74.890000000000015</v>
      </c>
      <c r="Q85" s="77">
        <v>26.67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426.58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4.26</v>
      </c>
      <c r="AB85" s="117">
        <f>-STOA!P85</f>
        <v>0</v>
      </c>
      <c r="AC85">
        <f t="shared" si="3"/>
        <v>10.898467717039084</v>
      </c>
      <c r="AD85">
        <f t="shared" si="4"/>
        <v>1187.3862103051404</v>
      </c>
      <c r="AE85">
        <f>'IDT-1'!F85</f>
        <v>-261.10300000000001</v>
      </c>
      <c r="AF85" s="26"/>
      <c r="AG85">
        <f t="shared" si="5"/>
        <v>926.2832103051403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12.176323814804547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595.76687664172528</v>
      </c>
      <c r="P86" s="77">
        <v>74.890000000000015</v>
      </c>
      <c r="Q86" s="77">
        <v>26.67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405.26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4.26</v>
      </c>
      <c r="AB86" s="117">
        <f>-STOA!P86</f>
        <v>0</v>
      </c>
      <c r="AC86">
        <f t="shared" si="3"/>
        <v>10.541638632242952</v>
      </c>
      <c r="AD86">
        <f t="shared" si="4"/>
        <v>1147.1942797540123</v>
      </c>
      <c r="AE86">
        <f>'IDT-1'!F86</f>
        <v>-260</v>
      </c>
      <c r="AF86" s="26"/>
      <c r="AG86">
        <f t="shared" si="5"/>
        <v>887.19427975401231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12.176323814804547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439.65279880883821</v>
      </c>
      <c r="P87" s="77">
        <v>75.84</v>
      </c>
      <c r="Q87" s="77">
        <v>26.92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376.57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4.26</v>
      </c>
      <c r="AB87" s="117">
        <f>-STOA!P87</f>
        <v>0</v>
      </c>
      <c r="AC87">
        <f t="shared" si="3"/>
        <v>8.9259227473135461</v>
      </c>
      <c r="AD87">
        <f t="shared" si="4"/>
        <v>965.20591780605469</v>
      </c>
      <c r="AE87">
        <f>'IDT-1'!F87</f>
        <v>-107.581</v>
      </c>
      <c r="AF87" s="26"/>
      <c r="AG87">
        <f t="shared" si="5"/>
        <v>857.62491780605467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12.176323814804547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428.44330269133462</v>
      </c>
      <c r="P88" s="77">
        <v>75.84</v>
      </c>
      <c r="Q88" s="77">
        <v>26.92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376.3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4.26</v>
      </c>
      <c r="AB88" s="117">
        <f>-STOA!P88</f>
        <v>0</v>
      </c>
      <c r="AC88">
        <f t="shared" si="3"/>
        <v>8.8249031814795131</v>
      </c>
      <c r="AD88">
        <f t="shared" si="4"/>
        <v>953.82744125438501</v>
      </c>
      <c r="AE88">
        <f>'IDT-1'!F88</f>
        <v>-116.044</v>
      </c>
      <c r="AF88" s="26"/>
      <c r="AG88">
        <f t="shared" si="5"/>
        <v>837.78344125438502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12.176323814804547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412.274741385494</v>
      </c>
      <c r="P89" s="77">
        <v>75.84</v>
      </c>
      <c r="Q89" s="77">
        <v>26.92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372.46999999999997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4.26</v>
      </c>
      <c r="AB89" s="117">
        <f>-STOA!P89</f>
        <v>0</v>
      </c>
      <c r="AC89">
        <f t="shared" si="3"/>
        <v>8.4713532915442098</v>
      </c>
      <c r="AD89">
        <f t="shared" si="4"/>
        <v>954.18242983847961</v>
      </c>
      <c r="AE89">
        <f>'IDT-1'!F89</f>
        <v>-123.49</v>
      </c>
      <c r="AF89" s="26"/>
      <c r="AG89">
        <f t="shared" si="5"/>
        <v>830.6924298384796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12.176323814804547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412.33644517919384</v>
      </c>
      <c r="P90" s="77">
        <v>75.84</v>
      </c>
      <c r="Q90" s="77">
        <v>26.92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372.27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-22</v>
      </c>
      <c r="AA90" s="117">
        <f>STOA!J90</f>
        <v>4.26</v>
      </c>
      <c r="AB90" s="117">
        <f>-STOA!P90</f>
        <v>0</v>
      </c>
      <c r="AC90">
        <f t="shared" si="3"/>
        <v>8.6654550904170655</v>
      </c>
      <c r="AD90">
        <f t="shared" si="4"/>
        <v>931.85003183330673</v>
      </c>
      <c r="AE90">
        <f>'IDT-1'!F90</f>
        <v>-110.13800000000001</v>
      </c>
      <c r="AF90" s="26"/>
      <c r="AG90">
        <f t="shared" si="5"/>
        <v>821.7120318333067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12.176323814804547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409.98515047075466</v>
      </c>
      <c r="P91" s="77">
        <v>43.379999999999995</v>
      </c>
      <c r="Q91" s="77">
        <v>26.67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372.03000000000003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-4</v>
      </c>
      <c r="AA91" s="117">
        <f>STOA!J91</f>
        <v>4.28</v>
      </c>
      <c r="AB91" s="117">
        <f>-STOA!P91</f>
        <v>0</v>
      </c>
      <c r="AC91">
        <f t="shared" si="3"/>
        <v>8.3283453144162163</v>
      </c>
      <c r="AD91">
        <f t="shared" si="4"/>
        <v>899.90584690086837</v>
      </c>
      <c r="AE91">
        <f>'IDT-1'!F91</f>
        <v>-115</v>
      </c>
      <c r="AF91" s="26"/>
      <c r="AG91">
        <f t="shared" si="5"/>
        <v>784.90584690086837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12.176323814804547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410.04433006048743</v>
      </c>
      <c r="P92" s="77">
        <v>43.379999999999995</v>
      </c>
      <c r="Q92" s="77">
        <v>26.67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371.77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-37</v>
      </c>
      <c r="AA92" s="117">
        <f>STOA!J92</f>
        <v>4.28</v>
      </c>
      <c r="AB92" s="117">
        <f>-STOA!P92</f>
        <v>0</v>
      </c>
      <c r="AC92">
        <f t="shared" si="3"/>
        <v>8.6195563030383102</v>
      </c>
      <c r="AD92">
        <f t="shared" si="4"/>
        <v>866.413815501979</v>
      </c>
      <c r="AE92">
        <f>'IDT-1'!F92</f>
        <v>-96.298000000000002</v>
      </c>
      <c r="AF92" s="26"/>
      <c r="AG92">
        <f t="shared" si="5"/>
        <v>770.115815501979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12.176323814804547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421.64443139594158</v>
      </c>
      <c r="P93" s="77">
        <v>74.89</v>
      </c>
      <c r="Q93" s="77">
        <v>26.67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371.53000000000003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-124.7</v>
      </c>
      <c r="AA93" s="117">
        <f>STOA!J93</f>
        <v>4.28</v>
      </c>
      <c r="AB93" s="117">
        <f>-STOA!P93</f>
        <v>0</v>
      </c>
      <c r="AC93">
        <f t="shared" si="3"/>
        <v>9.7754249784868374</v>
      </c>
      <c r="AD93">
        <f t="shared" si="4"/>
        <v>820.42804816198463</v>
      </c>
      <c r="AE93">
        <f>'IDT-1'!F93</f>
        <v>-72.08</v>
      </c>
      <c r="AF93" s="26"/>
      <c r="AG93">
        <f t="shared" si="5"/>
        <v>748.34804816198459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12.176323814804547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389.49149845640744</v>
      </c>
      <c r="P94" s="77">
        <v>28.92</v>
      </c>
      <c r="Q94" s="77">
        <v>7.71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371.37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-43</v>
      </c>
      <c r="AA94" s="117">
        <f>STOA!J94</f>
        <v>4.28</v>
      </c>
      <c r="AB94" s="117">
        <f>-STOA!P94</f>
        <v>0</v>
      </c>
      <c r="AC94">
        <f t="shared" si="3"/>
        <v>8.3275160628885097</v>
      </c>
      <c r="AD94">
        <f t="shared" si="4"/>
        <v>791.33302413804893</v>
      </c>
      <c r="AE94">
        <f>'IDT-1'!F94</f>
        <v>-50.167000000000002</v>
      </c>
      <c r="AF94" s="26"/>
      <c r="AG94">
        <f t="shared" si="5"/>
        <v>741.1660241380489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12.176323814804547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391.38476823506971</v>
      </c>
      <c r="P95" s="77">
        <v>28.92</v>
      </c>
      <c r="Q95" s="77">
        <v>7.71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371.09000000000003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-80</v>
      </c>
      <c r="AA95" s="117">
        <f>STOA!J95</f>
        <v>4.28</v>
      </c>
      <c r="AB95" s="117">
        <f>-STOA!P95</f>
        <v>0</v>
      </c>
      <c r="AC95">
        <f t="shared" si="3"/>
        <v>8.6702035552619634</v>
      </c>
      <c r="AD95">
        <f t="shared" si="4"/>
        <v>755.60360642433773</v>
      </c>
      <c r="AE95">
        <f>'IDT-1'!F95</f>
        <v>-32.292000000000002</v>
      </c>
      <c r="AF95" s="26"/>
      <c r="AG95">
        <f t="shared" si="5"/>
        <v>723.3116064243377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12.176323814804547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391.43704358960599</v>
      </c>
      <c r="P96" s="77">
        <v>28.92</v>
      </c>
      <c r="Q96" s="77">
        <v>7.71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370.67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-115</v>
      </c>
      <c r="AA96" s="117">
        <f>STOA!J96</f>
        <v>4.28</v>
      </c>
      <c r="AB96" s="117">
        <f>-STOA!P96</f>
        <v>0</v>
      </c>
      <c r="AC96">
        <f t="shared" si="3"/>
        <v>8.9777020416587181</v>
      </c>
      <c r="AD96">
        <f t="shared" si="4"/>
        <v>719.92838329247718</v>
      </c>
      <c r="AE96">
        <f>'IDT-1'!F96</f>
        <v>-12.686</v>
      </c>
      <c r="AF96" s="26"/>
      <c r="AG96">
        <f t="shared" si="5"/>
        <v>707.24238329247714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12.176323814804547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391.16045540346965</v>
      </c>
      <c r="P97" s="77">
        <v>28.92</v>
      </c>
      <c r="Q97" s="77">
        <v>7.71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370.41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-142</v>
      </c>
      <c r="AA97" s="117">
        <f>STOA!J97</f>
        <v>4.28</v>
      </c>
      <c r="AB97" s="117">
        <f>-STOA!P97</f>
        <v>0</v>
      </c>
      <c r="AC97">
        <f t="shared" si="3"/>
        <v>9.2126895087199934</v>
      </c>
      <c r="AD97">
        <f t="shared" si="4"/>
        <v>692.15680763927969</v>
      </c>
      <c r="AE97">
        <f>'IDT-1'!F97</f>
        <v>0</v>
      </c>
      <c r="AF97" s="26"/>
      <c r="AG97">
        <f t="shared" si="5"/>
        <v>692.15680763927969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12.176323814804547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391.17099798120603</v>
      </c>
      <c r="P98" s="77">
        <v>28.92</v>
      </c>
      <c r="Q98" s="77">
        <v>7.71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370.03000000000003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-152</v>
      </c>
      <c r="AA98" s="117">
        <f>STOA!J98</f>
        <v>4.28</v>
      </c>
      <c r="AB98" s="117">
        <f>-STOA!P98</f>
        <v>0</v>
      </c>
      <c r="AC98">
        <f t="shared" si="3"/>
        <v>9.2982195586260268</v>
      </c>
      <c r="AD98">
        <f t="shared" si="4"/>
        <v>681.7018201671101</v>
      </c>
      <c r="AE98">
        <f>'IDT-1'!F98</f>
        <v>0</v>
      </c>
      <c r="AF98" s="26"/>
      <c r="AG98">
        <f t="shared" si="5"/>
        <v>681.7018201671101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0.28925965317099517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1.5167417351322772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12.522952156202143</v>
      </c>
      <c r="P99" s="77">
        <f t="shared" si="6"/>
        <v>1.4383452020886007</v>
      </c>
      <c r="Q99" s="77">
        <f t="shared" si="6"/>
        <v>0.49836393335463597</v>
      </c>
      <c r="R99" s="80">
        <f>SUM(R3:R98)/4000</f>
        <v>0.18378000000000003</v>
      </c>
      <c r="S99" s="80">
        <f t="shared" si="6"/>
        <v>0</v>
      </c>
      <c r="T99" s="78">
        <f t="shared" si="6"/>
        <v>0.71350999999999998</v>
      </c>
      <c r="U99" s="78">
        <f t="shared" si="6"/>
        <v>9.3351024999999996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-1.6160750000000002</v>
      </c>
      <c r="AA99" s="117">
        <f t="shared" si="6"/>
        <v>0.10113999999999992</v>
      </c>
      <c r="AB99" s="117">
        <f t="shared" si="6"/>
        <v>0</v>
      </c>
      <c r="AC99">
        <f t="shared" si="6"/>
        <v>0.25332436256982749</v>
      </c>
      <c r="AD99">
        <f t="shared" si="6"/>
        <v>24.474948317378821</v>
      </c>
      <c r="AE99">
        <f t="shared" si="6"/>
        <v>-1.9177214999999999</v>
      </c>
      <c r="AG99">
        <f t="shared" si="6"/>
        <v>22.55722681737883</v>
      </c>
      <c r="AI99">
        <f t="shared" si="6"/>
        <v>0</v>
      </c>
      <c r="AJ99">
        <f t="shared" si="6"/>
        <v>0</v>
      </c>
      <c r="AK99">
        <f t="shared" si="6"/>
        <v>0.14940249999999997</v>
      </c>
      <c r="AL99">
        <f t="shared" si="6"/>
        <v>-0.40425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44901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2.1004158580537844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82.535482033117461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0.92985990144230701</v>
      </c>
      <c r="AD3">
        <f>SUM(B3:AB3,AI3:AR3)-AC3</f>
        <v>104.73603798972893</v>
      </c>
      <c r="AE3">
        <f>'IDT-1'!E3</f>
        <v>0</v>
      </c>
      <c r="AF3" s="26"/>
      <c r="AG3">
        <f>SUM(AD3:AF3)+AT3</f>
        <v>104.73603798972893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2.1004158580537844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81.795494460598377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0.92334801080413909</v>
      </c>
      <c r="AD4">
        <f t="shared" ref="AD4:AD67" si="1">SUM(B4:AB4,AI4:AR4)-AC4</f>
        <v>104.00256230784802</v>
      </c>
      <c r="AE4">
        <f>'IDT-1'!E4</f>
        <v>0</v>
      </c>
      <c r="AF4" s="26"/>
      <c r="AG4">
        <f t="shared" ref="AG4:AG67" si="2">SUM(AD4:AF4)+AT4</f>
        <v>104.00256230784802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2.1004158580537844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81.945448558166774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1.1466207949176239</v>
      </c>
      <c r="AD5">
        <f t="shared" si="1"/>
        <v>78.92924362130293</v>
      </c>
      <c r="AE5">
        <f>'IDT-1'!E5</f>
        <v>0</v>
      </c>
      <c r="AF5" s="26"/>
      <c r="AG5">
        <f t="shared" si="2"/>
        <v>78.92924362130293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2.1004158580537844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81.945448558166774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1.1466207949176239</v>
      </c>
      <c r="AD6">
        <f t="shared" si="1"/>
        <v>78.92924362130293</v>
      </c>
      <c r="AE6">
        <f>'IDT-1'!E6</f>
        <v>0</v>
      </c>
      <c r="AF6" s="26"/>
      <c r="AG6">
        <f t="shared" si="2"/>
        <v>78.92924362130293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2.1004158580537844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82.082274558166759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1.4141686893834833</v>
      </c>
      <c r="AD7">
        <f t="shared" si="1"/>
        <v>48.798521726837059</v>
      </c>
      <c r="AE7">
        <f>'IDT-1'!E7</f>
        <v>0</v>
      </c>
      <c r="AF7" s="26"/>
      <c r="AG7">
        <f t="shared" si="2"/>
        <v>48.798521726837059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1.6549896714082206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82.082274558166759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1.0107332004422129</v>
      </c>
      <c r="AD8">
        <f t="shared" si="1"/>
        <v>93.756531029132759</v>
      </c>
      <c r="AE8">
        <f>'IDT-1'!E8</f>
        <v>0</v>
      </c>
      <c r="AF8" s="26"/>
      <c r="AG8">
        <f t="shared" si="2"/>
        <v>93.756531029132759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2.1004158580537844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82.33916888863105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1.1500855338257097</v>
      </c>
      <c r="AD9">
        <f t="shared" si="1"/>
        <v>79.319499212859114</v>
      </c>
      <c r="AE9">
        <f>'IDT-1'!E9</f>
        <v>0</v>
      </c>
      <c r="AF9" s="26"/>
      <c r="AG9">
        <f t="shared" si="2"/>
        <v>79.319499212859114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2.1004158580537844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82.33916888863105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1.1500855338257097</v>
      </c>
      <c r="AD10">
        <f t="shared" si="1"/>
        <v>79.319499212859114</v>
      </c>
      <c r="AE10">
        <f>'IDT-1'!E10</f>
        <v>0</v>
      </c>
      <c r="AF10" s="26"/>
      <c r="AG10">
        <f t="shared" si="2"/>
        <v>79.319499212859114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2.1004158580537844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83.718653615018752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1.4285688250837809</v>
      </c>
      <c r="AD11">
        <f t="shared" si="1"/>
        <v>50.420500647988753</v>
      </c>
      <c r="AE11">
        <f>'IDT-1'!E11</f>
        <v>0</v>
      </c>
      <c r="AF11" s="26"/>
      <c r="AG11">
        <f t="shared" si="2"/>
        <v>50.420500647988753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2.1004158580537844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83.718647478651363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1.0290530325849585</v>
      </c>
      <c r="AD12">
        <f t="shared" si="1"/>
        <v>95.820010304120188</v>
      </c>
      <c r="AE12">
        <f>'IDT-1'!E12</f>
        <v>0</v>
      </c>
      <c r="AF12" s="26"/>
      <c r="AG12">
        <f t="shared" si="2"/>
        <v>95.820010304120188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2.1004158580537844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83.718687402312895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1.1178346591351331</v>
      </c>
      <c r="AD13">
        <f t="shared" si="1"/>
        <v>85.731268601231548</v>
      </c>
      <c r="AE13">
        <f>'IDT-1'!E13</f>
        <v>0</v>
      </c>
      <c r="AF13" s="26"/>
      <c r="AG13">
        <f t="shared" si="2"/>
        <v>85.731268601231548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2.1004158580537844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83.718681548915498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1.1178346076252361</v>
      </c>
      <c r="AD14">
        <f t="shared" si="1"/>
        <v>85.731262799344037</v>
      </c>
      <c r="AE14">
        <f>'IDT-1'!E14</f>
        <v>0</v>
      </c>
      <c r="AF14" s="26"/>
      <c r="AG14">
        <f t="shared" si="2"/>
        <v>85.731262799344037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2.1004158580537844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83.718639987922799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1.4285687051653366</v>
      </c>
      <c r="AD15">
        <f t="shared" si="1"/>
        <v>50.42048714081124</v>
      </c>
      <c r="AE15">
        <f>'IDT-1'!E15</f>
        <v>0</v>
      </c>
      <c r="AF15" s="26"/>
      <c r="AG15">
        <f t="shared" si="2"/>
        <v>50.42048714081124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2.1004158580537844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83.718633978862613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1.0290529137868174</v>
      </c>
      <c r="AD16">
        <f t="shared" si="1"/>
        <v>95.81999692312958</v>
      </c>
      <c r="AE16">
        <f>'IDT-1'!E16</f>
        <v>0</v>
      </c>
      <c r="AF16" s="26"/>
      <c r="AG16">
        <f t="shared" si="2"/>
        <v>95.81999692312958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2.1004158580537844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83.718637251381182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1.2066154930288873</v>
      </c>
      <c r="AD17">
        <f t="shared" si="1"/>
        <v>75.64243761640607</v>
      </c>
      <c r="AE17">
        <f>'IDT-1'!E17</f>
        <v>0</v>
      </c>
      <c r="AF17" s="26"/>
      <c r="AG17">
        <f t="shared" si="2"/>
        <v>75.64243761640607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2.1004158580537844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83.7186304550508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1.20661543322118</v>
      </c>
      <c r="AD18">
        <f t="shared" si="1"/>
        <v>75.642430879883406</v>
      </c>
      <c r="AE18">
        <f>'IDT-1'!E18</f>
        <v>0</v>
      </c>
      <c r="AF18" s="26"/>
      <c r="AG18">
        <f t="shared" si="2"/>
        <v>75.642430879883406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2.1004158580537844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83.864263937650676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1.4742408335339183</v>
      </c>
      <c r="AD19">
        <f t="shared" si="1"/>
        <v>45.520438962170537</v>
      </c>
      <c r="AE19">
        <f>'IDT-1'!E19</f>
        <v>0</v>
      </c>
      <c r="AF19" s="26"/>
      <c r="AG19">
        <f t="shared" si="2"/>
        <v>45.520438962170537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2.1004158580537844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84.12395761774215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1.1214010370309107</v>
      </c>
      <c r="AD20">
        <f t="shared" si="1"/>
        <v>86.132972438765023</v>
      </c>
      <c r="AE20">
        <f>'IDT-1'!E20</f>
        <v>0</v>
      </c>
      <c r="AF20" s="26"/>
      <c r="AG20">
        <f t="shared" si="2"/>
        <v>86.132972438765023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2.1004158580537844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84.644808507891511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1.1259845248642251</v>
      </c>
      <c r="AD21">
        <f t="shared" si="1"/>
        <v>86.649239841081069</v>
      </c>
      <c r="AE21">
        <f>'IDT-1'!E21</f>
        <v>0</v>
      </c>
      <c r="AF21" s="26"/>
      <c r="AG21">
        <f t="shared" si="2"/>
        <v>86.649239841081069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2.1004158580537844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85.445717068924495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1.1330325202013152</v>
      </c>
      <c r="AD22">
        <f t="shared" si="1"/>
        <v>87.443100406776963</v>
      </c>
      <c r="AE22">
        <f>'IDT-1'!E22</f>
        <v>0</v>
      </c>
      <c r="AF22" s="26"/>
      <c r="AG22">
        <f t="shared" si="2"/>
        <v>87.443100406776963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2.1004158580537844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85.88611139876889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1.4476424535807821</v>
      </c>
      <c r="AD23">
        <f t="shared" si="1"/>
        <v>52.568884803241886</v>
      </c>
      <c r="AE23">
        <f>'IDT-1'!E23</f>
        <v>0</v>
      </c>
      <c r="AF23" s="26"/>
      <c r="AG23">
        <f t="shared" si="2"/>
        <v>52.568884803241886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2.1004158580537844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87.126722383466571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1.0590440917473323</v>
      </c>
      <c r="AD24">
        <f t="shared" si="1"/>
        <v>99.198094149773013</v>
      </c>
      <c r="AE24">
        <f>'IDT-1'!E24</f>
        <v>0</v>
      </c>
      <c r="AF24" s="26"/>
      <c r="AG24">
        <f t="shared" si="2"/>
        <v>99.198094149773013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2.1004158580537844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87.801658635516304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1.0649835307653699</v>
      </c>
      <c r="AD25">
        <f t="shared" si="1"/>
        <v>99.86709096280471</v>
      </c>
      <c r="AE25">
        <f>'IDT-1'!E25</f>
        <v>0</v>
      </c>
      <c r="AF25" s="26"/>
      <c r="AG25">
        <f t="shared" si="2"/>
        <v>99.86709096280471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2.1004158580537844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89.130099757525684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1.0766738126390525</v>
      </c>
      <c r="AD26">
        <f t="shared" si="1"/>
        <v>101.18384180294041</v>
      </c>
      <c r="AE26">
        <f>'IDT-1'!E26</f>
        <v>0</v>
      </c>
      <c r="AF26" s="26"/>
      <c r="AG26">
        <f t="shared" si="2"/>
        <v>101.18384180294041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2.1004158580537844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89.654728784632923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1.3920250113544324</v>
      </c>
      <c r="AD27">
        <f t="shared" si="1"/>
        <v>66.393119631332269</v>
      </c>
      <c r="AE27">
        <f>'IDT-1'!E27</f>
        <v>0</v>
      </c>
      <c r="AF27" s="26"/>
      <c r="AG27">
        <f t="shared" si="2"/>
        <v>66.393119631332269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2.1004158580537844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18.25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93.525302540573506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1.1870823219079203</v>
      </c>
      <c r="AD28">
        <f t="shared" si="1"/>
        <v>133.70863607671939</v>
      </c>
      <c r="AE28">
        <f>'IDT-1'!E28</f>
        <v>0</v>
      </c>
      <c r="AF28" s="26"/>
      <c r="AG28">
        <f t="shared" si="2"/>
        <v>133.70863607671939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19.28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2.1004158580537844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18.25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94.055106634951059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1.1917445979384427</v>
      </c>
      <c r="AD29">
        <f t="shared" si="1"/>
        <v>134.2337778950664</v>
      </c>
      <c r="AE29">
        <f>'IDT-1'!E29</f>
        <v>0</v>
      </c>
      <c r="AF29" s="26"/>
      <c r="AG29">
        <f t="shared" si="2"/>
        <v>134.2337778950664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19.28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2.1004158580537844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18.25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94.141436415216816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1.1925043000047815</v>
      </c>
      <c r="AD30">
        <f t="shared" si="1"/>
        <v>134.31934797326585</v>
      </c>
      <c r="AE30">
        <f>'IDT-1'!E30</f>
        <v>0</v>
      </c>
      <c r="AF30" s="26"/>
      <c r="AG30">
        <f t="shared" si="2"/>
        <v>134.31934797326585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19.28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2.1008434073657574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18.25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92.751462781608907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1.1802762944629772</v>
      </c>
      <c r="AD31">
        <f t="shared" si="1"/>
        <v>132.94202989451171</v>
      </c>
      <c r="AE31">
        <f>'IDT-1'!E31</f>
        <v>0</v>
      </c>
      <c r="AF31" s="26"/>
      <c r="AG31">
        <f t="shared" si="2"/>
        <v>132.94202989451171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19.28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2.1008434073657574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18.25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92.751462781608907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1.2769561201288369</v>
      </c>
      <c r="AD32">
        <f t="shared" si="1"/>
        <v>83.565350068845817</v>
      </c>
      <c r="AE32">
        <f>'IDT-1'!E32</f>
        <v>0</v>
      </c>
      <c r="AF32" s="26"/>
      <c r="AG32">
        <f t="shared" si="2"/>
        <v>83.565350068845817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2.1008434073657574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18.25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92.749059781608892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1.095423148062977</v>
      </c>
      <c r="AD33">
        <f t="shared" si="1"/>
        <v>123.38448004091167</v>
      </c>
      <c r="AE33">
        <f>'IDT-1'!E33</f>
        <v>0</v>
      </c>
      <c r="AF33" s="26"/>
      <c r="AG33">
        <f t="shared" si="2"/>
        <v>123.38448004091167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9.64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2.1008434073657574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18.25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91.015563132408886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1.1225843775500168</v>
      </c>
      <c r="AD34">
        <f t="shared" si="1"/>
        <v>126.44382216222463</v>
      </c>
      <c r="AE34">
        <f>'IDT-1'!E34</f>
        <v>0</v>
      </c>
      <c r="AF34" s="26"/>
      <c r="AG34">
        <f t="shared" si="2"/>
        <v>126.44382216222463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14.46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2.1004158580537844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18.25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89.506362987908886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1.1941316538444715</v>
      </c>
      <c r="AD35">
        <f t="shared" si="1"/>
        <v>134.50264719211822</v>
      </c>
      <c r="AE35">
        <f>'IDT-1'!E35</f>
        <v>0</v>
      </c>
      <c r="AF35" s="26"/>
      <c r="AG35">
        <f t="shared" si="2"/>
        <v>134.50264719211822</v>
      </c>
      <c r="AI35" s="75">
        <f>PXIL!K35</f>
        <v>0</v>
      </c>
      <c r="AJ35" s="75">
        <f>PXIL!Q35</f>
        <v>0</v>
      </c>
      <c r="AK35" s="75">
        <f>RTM_IEX!K35</f>
        <v>9.64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14.46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1.769914429550276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18.25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88.46607151170889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1.2244846762830808</v>
      </c>
      <c r="AD36">
        <f t="shared" si="1"/>
        <v>137.92150126497609</v>
      </c>
      <c r="AE36">
        <f>'IDT-1'!E36</f>
        <v>0</v>
      </c>
      <c r="AF36" s="26"/>
      <c r="AG36">
        <f t="shared" si="2"/>
        <v>137.92150126497609</v>
      </c>
      <c r="AI36" s="75">
        <f>PXIL!K36</f>
        <v>0</v>
      </c>
      <c r="AJ36" s="75">
        <f>PXIL!Q36</f>
        <v>0</v>
      </c>
      <c r="AK36" s="75">
        <f>RTM_IEX!K36</f>
        <v>9.64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19.28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1.769914429550276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18.25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87.373698325208878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0.96037579224188052</v>
      </c>
      <c r="AD37">
        <f t="shared" si="1"/>
        <v>108.17323696251727</v>
      </c>
      <c r="AE37">
        <f>'IDT-1'!E37</f>
        <v>0</v>
      </c>
      <c r="AF37" s="26"/>
      <c r="AG37">
        <f t="shared" si="2"/>
        <v>108.17323696251727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1.769914429550276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18.25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86.776889144008877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1.2944518714473205</v>
      </c>
      <c r="AD38">
        <f t="shared" si="1"/>
        <v>145.80235170211185</v>
      </c>
      <c r="AE38">
        <f>'IDT-1'!E38</f>
        <v>0</v>
      </c>
      <c r="AF38" s="26"/>
      <c r="AG38">
        <f t="shared" si="2"/>
        <v>145.80235170211185</v>
      </c>
      <c r="AI38" s="75">
        <f>PXIL!K38</f>
        <v>0</v>
      </c>
      <c r="AJ38" s="75">
        <f>PXIL!Q38</f>
        <v>0</v>
      </c>
      <c r="AK38" s="75">
        <f>RTM_IEX!K38</f>
        <v>9.64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28.92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2.0831993346271136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18.25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85.328386643608908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1.284461956608477</v>
      </c>
      <c r="AD39">
        <f t="shared" si="1"/>
        <v>144.67712402162755</v>
      </c>
      <c r="AE39">
        <f>'IDT-1'!E39</f>
        <v>0</v>
      </c>
      <c r="AF39" s="26"/>
      <c r="AG39">
        <f t="shared" si="2"/>
        <v>144.67712402162755</v>
      </c>
      <c r="AI39" s="75">
        <f>PXIL!K39</f>
        <v>0</v>
      </c>
      <c r="AJ39" s="75">
        <f>PXIL!Q39</f>
        <v>0</v>
      </c>
      <c r="AK39" s="75">
        <f>RTM_IEX!K39</f>
        <v>9.64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28.92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2.0831993346271136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18.25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84.092223661308893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1.2735837223642368</v>
      </c>
      <c r="AD40">
        <f t="shared" si="1"/>
        <v>143.45183927357178</v>
      </c>
      <c r="AE40">
        <f>'IDT-1'!E40</f>
        <v>0</v>
      </c>
      <c r="AF40" s="26"/>
      <c r="AG40">
        <f t="shared" si="2"/>
        <v>143.45183927357178</v>
      </c>
      <c r="AI40" s="75">
        <f>PXIL!K40</f>
        <v>0</v>
      </c>
      <c r="AJ40" s="75">
        <f>PXIL!Q40</f>
        <v>0</v>
      </c>
      <c r="AK40" s="75">
        <f>RTM_IEX!K40</f>
        <v>9.64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28.92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2.0831993346271136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18.25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82.894261517008886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1.2629536554943968</v>
      </c>
      <c r="AD41">
        <f t="shared" si="1"/>
        <v>142.25450719614162</v>
      </c>
      <c r="AE41">
        <f>'IDT-1'!E41</f>
        <v>0</v>
      </c>
      <c r="AF41" s="26"/>
      <c r="AG41">
        <f t="shared" si="2"/>
        <v>142.25450719614162</v>
      </c>
      <c r="AI41" s="75">
        <f>PXIL!K41</f>
        <v>0</v>
      </c>
      <c r="AJ41" s="75">
        <f>PXIL!Q41</f>
        <v>0</v>
      </c>
      <c r="AK41" s="75">
        <f>RTM_IEX!K41</f>
        <v>9.64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28.91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2.0831993346271136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18.25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82.44504060140892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0.91976051143711712</v>
      </c>
      <c r="AD42">
        <f t="shared" si="1"/>
        <v>103.59847942459891</v>
      </c>
      <c r="AE42">
        <f>'IDT-1'!E42</f>
        <v>0</v>
      </c>
      <c r="AF42" s="26"/>
      <c r="AG42">
        <f t="shared" si="2"/>
        <v>103.59847942459891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2.0831993346271136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18.25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82.043681969208905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1.2979725554737569</v>
      </c>
      <c r="AD43">
        <f t="shared" si="1"/>
        <v>146.19890874836224</v>
      </c>
      <c r="AE43">
        <f>'IDT-1'!E43</f>
        <v>0</v>
      </c>
      <c r="AF43" s="26"/>
      <c r="AG43">
        <f t="shared" si="2"/>
        <v>146.19890874836224</v>
      </c>
      <c r="AI43" s="75">
        <f>PXIL!K43</f>
        <v>0</v>
      </c>
      <c r="AJ43" s="75">
        <f>PXIL!Q43</f>
        <v>0</v>
      </c>
      <c r="AK43" s="75">
        <f>RTM_IEX!K43</f>
        <v>9.64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33.74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2.0831993346271136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18.25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81.84627202520889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1.2962353479665569</v>
      </c>
      <c r="AD44">
        <f t="shared" si="1"/>
        <v>146.00323601186943</v>
      </c>
      <c r="AE44">
        <f>'IDT-1'!E44</f>
        <v>0</v>
      </c>
      <c r="AF44" s="26"/>
      <c r="AG44">
        <f t="shared" si="2"/>
        <v>146.00323601186943</v>
      </c>
      <c r="AI44" s="75">
        <f>PXIL!K44</f>
        <v>0</v>
      </c>
      <c r="AJ44" s="75">
        <f>PXIL!Q44</f>
        <v>0</v>
      </c>
      <c r="AK44" s="75">
        <f>RTM_IEX!K44</f>
        <v>9.64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33.74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2.0831993346271136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18.25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81.89235800070891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1.2967289045509569</v>
      </c>
      <c r="AD45">
        <f t="shared" si="1"/>
        <v>146.05882843078507</v>
      </c>
      <c r="AE45">
        <f>'IDT-1'!E45</f>
        <v>0</v>
      </c>
      <c r="AF45" s="26"/>
      <c r="AG45">
        <f t="shared" si="2"/>
        <v>146.05882843078507</v>
      </c>
      <c r="AI45" s="75">
        <f>PXIL!K45</f>
        <v>0</v>
      </c>
      <c r="AJ45" s="75">
        <f>PXIL!Q45</f>
        <v>0</v>
      </c>
      <c r="AK45" s="75">
        <f>RTM_IEX!K45</f>
        <v>9.65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33.74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2.0831993346271136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18.25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81.89235800070891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1.296552904550957</v>
      </c>
      <c r="AD46">
        <f t="shared" si="1"/>
        <v>146.03900443078504</v>
      </c>
      <c r="AE46">
        <f>'IDT-1'!E46</f>
        <v>0</v>
      </c>
      <c r="AF46" s="26"/>
      <c r="AG46">
        <f t="shared" si="2"/>
        <v>146.03900443078504</v>
      </c>
      <c r="AI46" s="75">
        <f>PXIL!K46</f>
        <v>0</v>
      </c>
      <c r="AJ46" s="75">
        <f>PXIL!Q46</f>
        <v>0</v>
      </c>
      <c r="AK46" s="75">
        <f>RTM_IEX!K46</f>
        <v>9.64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33.729999999999997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2.0831993346271136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18.25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81.865842955969754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0.91466357215725247</v>
      </c>
      <c r="AD47">
        <f t="shared" si="1"/>
        <v>103.02437871843961</v>
      </c>
      <c r="AE47">
        <f>'IDT-1'!E47</f>
        <v>0</v>
      </c>
      <c r="AF47" s="26"/>
      <c r="AG47">
        <f t="shared" si="2"/>
        <v>103.02437871843961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2.0831993346271136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18.25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80.54589100070892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1.2847919949509572</v>
      </c>
      <c r="AD48">
        <f t="shared" si="1"/>
        <v>144.71429834038508</v>
      </c>
      <c r="AE48">
        <f>'IDT-1'!E48</f>
        <v>0</v>
      </c>
      <c r="AF48" s="26"/>
      <c r="AG48">
        <f t="shared" si="2"/>
        <v>144.71429834038508</v>
      </c>
      <c r="AI48" s="75">
        <f>PXIL!K48</f>
        <v>0</v>
      </c>
      <c r="AJ48" s="75">
        <f>PXIL!Q48</f>
        <v>0</v>
      </c>
      <c r="AK48" s="75">
        <f>RTM_IEX!K48</f>
        <v>9.64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33.74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2.0831993346271136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18.25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80.495090000708913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1.199512946150957</v>
      </c>
      <c r="AD49">
        <f t="shared" si="1"/>
        <v>135.10877638918507</v>
      </c>
      <c r="AE49">
        <f>'IDT-1'!E49</f>
        <v>0</v>
      </c>
      <c r="AF49" s="26"/>
      <c r="AG49">
        <f t="shared" si="2"/>
        <v>135.10877638918507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33.74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2.0831993346271136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18.25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80.495090000708913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1.2843449461509571</v>
      </c>
      <c r="AD50">
        <f t="shared" si="1"/>
        <v>144.66394438918508</v>
      </c>
      <c r="AE50">
        <f>'IDT-1'!E50</f>
        <v>0</v>
      </c>
      <c r="AF50" s="26"/>
      <c r="AG50">
        <f t="shared" si="2"/>
        <v>144.66394438918508</v>
      </c>
      <c r="AI50" s="75">
        <f>PXIL!K50</f>
        <v>0</v>
      </c>
      <c r="AJ50" s="75">
        <f>PXIL!Q50</f>
        <v>0</v>
      </c>
      <c r="AK50" s="75">
        <f>RTM_IEX!K50</f>
        <v>9.64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33.74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2.0831993346271136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18.25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81.805052572739896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1.2110406167848298</v>
      </c>
      <c r="AD51">
        <f t="shared" si="1"/>
        <v>136.40721129058218</v>
      </c>
      <c r="AE51">
        <f>'IDT-1'!E51</f>
        <v>0</v>
      </c>
      <c r="AF51" s="26"/>
      <c r="AG51">
        <f t="shared" si="2"/>
        <v>136.40721129058218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33.74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2.0831993346271136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81.815045521735584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0.92336855473599178</v>
      </c>
      <c r="AD52">
        <f t="shared" si="1"/>
        <v>104.00487630162671</v>
      </c>
      <c r="AE52">
        <f>'IDT-1'!E52</f>
        <v>0</v>
      </c>
      <c r="AF52" s="26"/>
      <c r="AG52">
        <f t="shared" si="2"/>
        <v>104.00487630162671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2.0831993346271136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82.247838179406642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1.1816731301234973</v>
      </c>
      <c r="AD53">
        <f t="shared" si="1"/>
        <v>133.09936438391026</v>
      </c>
      <c r="AE53">
        <f>'IDT-1'!E53</f>
        <v>0</v>
      </c>
      <c r="AF53" s="26"/>
      <c r="AG53">
        <f t="shared" si="2"/>
        <v>133.09936438391026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28.92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2.0831993346271136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82.258535789789292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1.1817672690948644</v>
      </c>
      <c r="AD54">
        <f t="shared" si="1"/>
        <v>133.10996785532151</v>
      </c>
      <c r="AE54">
        <f>'IDT-1'!E54</f>
        <v>0</v>
      </c>
      <c r="AF54" s="26"/>
      <c r="AG54">
        <f t="shared" si="2"/>
        <v>133.10996785532151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28.92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2.0831993346271136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82.238871856368036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1.1815942264807573</v>
      </c>
      <c r="AD55">
        <f t="shared" si="1"/>
        <v>133.09047696451438</v>
      </c>
      <c r="AE55">
        <f>'IDT-1'!E55</f>
        <v>0</v>
      </c>
      <c r="AF55" s="26"/>
      <c r="AG55">
        <f t="shared" si="2"/>
        <v>133.09047696451438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28.92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2.0831993346271136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81.959191214907833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1.1791330368359076</v>
      </c>
      <c r="AD56">
        <f t="shared" si="1"/>
        <v>132.81325751269904</v>
      </c>
      <c r="AE56">
        <f>'IDT-1'!E56</f>
        <v>0</v>
      </c>
      <c r="AF56" s="26"/>
      <c r="AG56">
        <f t="shared" si="2"/>
        <v>132.81325751269904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28.92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2.0831993346271136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82.047038646623562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0.92541009423500598</v>
      </c>
      <c r="AD57">
        <f t="shared" si="1"/>
        <v>104.23482788701567</v>
      </c>
      <c r="AE57">
        <f>'IDT-1'!E57</f>
        <v>0</v>
      </c>
      <c r="AF57" s="26"/>
      <c r="AG57">
        <f t="shared" si="2"/>
        <v>104.23482788701567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2.0831993346271136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82.217515725992627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1.2662382925334539</v>
      </c>
      <c r="AD58">
        <f t="shared" si="1"/>
        <v>142.62447676808631</v>
      </c>
      <c r="AE58">
        <f>'IDT-1'!E58</f>
        <v>0</v>
      </c>
      <c r="AF58" s="26"/>
      <c r="AG58">
        <f t="shared" si="2"/>
        <v>142.62447676808631</v>
      </c>
      <c r="AI58" s="75">
        <f>PXIL!K58</f>
        <v>0</v>
      </c>
      <c r="AJ58" s="75">
        <f>PXIL!Q58</f>
        <v>0</v>
      </c>
      <c r="AK58" s="75">
        <f>RTM_IEX!K58</f>
        <v>9.64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28.92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2.0831993346271136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82.277320079624758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1.1818445708454166</v>
      </c>
      <c r="AD59">
        <f t="shared" si="1"/>
        <v>133.11867484340647</v>
      </c>
      <c r="AE59">
        <f>'IDT-1'!E59</f>
        <v>0</v>
      </c>
      <c r="AF59" s="26"/>
      <c r="AG59">
        <f t="shared" si="2"/>
        <v>133.11867484340647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28.91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2.0831993346271136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82.33777201368963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1.2672965478651874</v>
      </c>
      <c r="AD60">
        <f t="shared" si="1"/>
        <v>142.74367480045154</v>
      </c>
      <c r="AE60">
        <f>'IDT-1'!E60</f>
        <v>0</v>
      </c>
      <c r="AF60" s="26"/>
      <c r="AG60">
        <f t="shared" si="2"/>
        <v>142.74367480045154</v>
      </c>
      <c r="AI60" s="75">
        <f>PXIL!K60</f>
        <v>0</v>
      </c>
      <c r="AJ60" s="75">
        <f>PXIL!Q60</f>
        <v>0</v>
      </c>
      <c r="AK60" s="75">
        <f>RTM_IEX!K60</f>
        <v>9.64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28.92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2.0831993346271136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82.30842693450235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1.1821183111683393</v>
      </c>
      <c r="AD61">
        <f t="shared" si="1"/>
        <v>133.14950795796111</v>
      </c>
      <c r="AE61">
        <f>'IDT-1'!E61</f>
        <v>0</v>
      </c>
      <c r="AF61" s="26"/>
      <c r="AG61">
        <f t="shared" si="2"/>
        <v>133.14950795796111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28.91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2.0831993346271136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82.359163073050794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0.92815678918756561</v>
      </c>
      <c r="AD62">
        <f t="shared" si="1"/>
        <v>104.54420561849034</v>
      </c>
      <c r="AE62">
        <f>'IDT-1'!E62</f>
        <v>0</v>
      </c>
      <c r="AF62" s="26"/>
      <c r="AG62">
        <f t="shared" si="2"/>
        <v>104.54420561849034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2.0831993346271136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82.419711561885023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1.2680176158893068</v>
      </c>
      <c r="AD63">
        <f t="shared" si="1"/>
        <v>142.82489328062283</v>
      </c>
      <c r="AE63">
        <f>'IDT-1'!E63</f>
        <v>0</v>
      </c>
      <c r="AF63" s="26"/>
      <c r="AG63">
        <f t="shared" si="2"/>
        <v>142.82489328062283</v>
      </c>
      <c r="AI63" s="75">
        <f>PXIL!K63</f>
        <v>0</v>
      </c>
      <c r="AJ63" s="75">
        <f>PXIL!Q63</f>
        <v>0</v>
      </c>
      <c r="AK63" s="75">
        <f>RTM_IEX!K63</f>
        <v>9.64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28.92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2.0831993346271136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82.520434996914616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1.1839839821175673</v>
      </c>
      <c r="AD64">
        <f t="shared" si="1"/>
        <v>133.35965034942416</v>
      </c>
      <c r="AE64">
        <f>'IDT-1'!E64</f>
        <v>0</v>
      </c>
      <c r="AF64" s="26"/>
      <c r="AG64">
        <f t="shared" si="2"/>
        <v>133.35965034942416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28.91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2.0831993346271136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18.25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82.340822563301586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1.2580833927017725</v>
      </c>
      <c r="AD65">
        <f t="shared" si="1"/>
        <v>141.70593850522692</v>
      </c>
      <c r="AE65">
        <f>'IDT-1'!E65</f>
        <v>0</v>
      </c>
      <c r="AF65" s="26"/>
      <c r="AG65">
        <f t="shared" si="2"/>
        <v>141.70593850522692</v>
      </c>
      <c r="AI65" s="75">
        <f>PXIL!K65</f>
        <v>0</v>
      </c>
      <c r="AJ65" s="75">
        <f>PXIL!Q65</f>
        <v>0</v>
      </c>
      <c r="AK65" s="75">
        <f>RTM_IEX!K65</f>
        <v>9.64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28.91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2.0831993346271136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82.418655837465096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1.1830883255144116</v>
      </c>
      <c r="AD66">
        <f t="shared" si="1"/>
        <v>133.2587668465778</v>
      </c>
      <c r="AE66">
        <f>'IDT-1'!E66</f>
        <v>0</v>
      </c>
      <c r="AF66" s="26"/>
      <c r="AG66">
        <f t="shared" si="2"/>
        <v>133.2587668465778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28.91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2.0831993346271136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18.25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82.199445742795731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0.91759927668132102</v>
      </c>
      <c r="AD67">
        <f t="shared" si="1"/>
        <v>103.35504580074152</v>
      </c>
      <c r="AE67">
        <f>'IDT-1'!E67</f>
        <v>0</v>
      </c>
      <c r="AF67" s="26"/>
      <c r="AG67">
        <f t="shared" si="2"/>
        <v>103.35504580074152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2.0831993346271136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18.25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83.029692751575283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1.264233450358581</v>
      </c>
      <c r="AD68">
        <f t="shared" ref="AD68:AD98" si="4">SUM(B68:AB68,AI68:AR68)-AC68</f>
        <v>142.39865863584382</v>
      </c>
      <c r="AE68">
        <f>'IDT-1'!E68</f>
        <v>0</v>
      </c>
      <c r="AF68" s="26"/>
      <c r="AG68">
        <f t="shared" ref="AG68:AG98" si="5">SUM(AD68:AF68)+AT68</f>
        <v>142.39865863584382</v>
      </c>
      <c r="AI68" s="75">
        <f>PXIL!K68</f>
        <v>0</v>
      </c>
      <c r="AJ68" s="75">
        <f>PXIL!Q68</f>
        <v>0</v>
      </c>
      <c r="AK68" s="75">
        <f>RTM_IEX!K68</f>
        <v>9.64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28.92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2.0831993346271136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18.25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82.482761585583475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1.1745884560978532</v>
      </c>
      <c r="AD69">
        <f t="shared" si="4"/>
        <v>132.30137246411272</v>
      </c>
      <c r="AE69">
        <f>'IDT-1'!E69</f>
        <v>0</v>
      </c>
      <c r="AF69" s="26"/>
      <c r="AG69">
        <f t="shared" si="5"/>
        <v>132.30137246411272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28.92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2.0831993346271136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18.25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83.89708449748349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1.2718664977225733</v>
      </c>
      <c r="AD70">
        <f t="shared" si="4"/>
        <v>143.25841733438801</v>
      </c>
      <c r="AE70">
        <f>'IDT-1'!E70</f>
        <v>0</v>
      </c>
      <c r="AF70" s="26"/>
      <c r="AG70">
        <f t="shared" si="5"/>
        <v>143.25841733438801</v>
      </c>
      <c r="AI70" s="75">
        <f>PXIL!K70</f>
        <v>0</v>
      </c>
      <c r="AJ70" s="75">
        <f>PXIL!Q70</f>
        <v>0</v>
      </c>
      <c r="AK70" s="75">
        <f>RTM_IEX!K70</f>
        <v>9.64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28.92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2.0831993346271136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18.25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85.30465964798347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1.1994211590469732</v>
      </c>
      <c r="AD71">
        <f t="shared" si="4"/>
        <v>135.09843782356361</v>
      </c>
      <c r="AE71">
        <f>'IDT-1'!E71</f>
        <v>0</v>
      </c>
      <c r="AF71" s="26"/>
      <c r="AG71">
        <f t="shared" si="5"/>
        <v>135.09843782356361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28.92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2.0831993346271136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18.25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86.955004377083483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0.95944819266305326</v>
      </c>
      <c r="AD72">
        <f t="shared" si="4"/>
        <v>108.06875551904754</v>
      </c>
      <c r="AE72">
        <f>'IDT-1'!E72</f>
        <v>0</v>
      </c>
      <c r="AF72" s="26"/>
      <c r="AG72">
        <f t="shared" si="5"/>
        <v>108.06875551904754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2.0831993346271136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18.25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89.00178683298347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1.316699878274973</v>
      </c>
      <c r="AD73">
        <f t="shared" si="4"/>
        <v>148.30828628933563</v>
      </c>
      <c r="AE73">
        <f>'IDT-1'!E73</f>
        <v>0</v>
      </c>
      <c r="AF73" s="26"/>
      <c r="AG73">
        <f t="shared" si="5"/>
        <v>148.30828628933563</v>
      </c>
      <c r="AI73" s="75">
        <f>PXIL!K73</f>
        <v>0</v>
      </c>
      <c r="AJ73" s="75">
        <f>PXIL!Q73</f>
        <v>0</v>
      </c>
      <c r="AK73" s="75">
        <f>RTM_IEX!K73</f>
        <v>9.64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28.91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2.0831993346271136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18.25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91.529086601083463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1.2541961162342532</v>
      </c>
      <c r="AD74">
        <f t="shared" si="4"/>
        <v>141.2680898194763</v>
      </c>
      <c r="AE74">
        <f>'IDT-1'!E74</f>
        <v>0</v>
      </c>
      <c r="AF74" s="26"/>
      <c r="AG74">
        <f t="shared" si="5"/>
        <v>141.2680898194763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28.92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2.1004158580537844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18.25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91.09149060108345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1.3353287768404078</v>
      </c>
      <c r="AD75">
        <f t="shared" si="4"/>
        <v>150.40657768229681</v>
      </c>
      <c r="AE75">
        <f>'IDT-1'!E75</f>
        <v>0</v>
      </c>
      <c r="AF75" s="26"/>
      <c r="AG75">
        <f t="shared" si="5"/>
        <v>150.40657768229681</v>
      </c>
      <c r="AI75" s="75">
        <f>PXIL!K75</f>
        <v>0</v>
      </c>
      <c r="AJ75" s="75">
        <f>PXIL!Q75</f>
        <v>0</v>
      </c>
      <c r="AK75" s="75">
        <f>RTM_IEX!K75</f>
        <v>9.64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28.92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2.1004158580537844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18.25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91.09149060108345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1.2504967768404078</v>
      </c>
      <c r="AD76">
        <f t="shared" si="4"/>
        <v>140.85140968229683</v>
      </c>
      <c r="AE76">
        <f>'IDT-1'!E76</f>
        <v>0</v>
      </c>
      <c r="AF76" s="26"/>
      <c r="AG76">
        <f t="shared" si="5"/>
        <v>140.85140968229683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28.92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2.1004158580537844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18.249181063495627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91.871490601083451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1.0028575701991693</v>
      </c>
      <c r="AD77">
        <f t="shared" si="4"/>
        <v>112.9582299524337</v>
      </c>
      <c r="AE77">
        <f>'IDT-1'!E77</f>
        <v>0</v>
      </c>
      <c r="AF77" s="26"/>
      <c r="AG77">
        <f t="shared" si="5"/>
        <v>112.9582299524337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2.1004158580537844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18.249181063495627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91.891490601083461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1.3423615701991694</v>
      </c>
      <c r="AD78">
        <f t="shared" si="4"/>
        <v>151.19872595243373</v>
      </c>
      <c r="AE78">
        <f>'IDT-1'!E78</f>
        <v>0</v>
      </c>
      <c r="AF78" s="26"/>
      <c r="AG78">
        <f t="shared" si="5"/>
        <v>151.19872595243373</v>
      </c>
      <c r="AI78" s="75">
        <f>PXIL!K78</f>
        <v>0</v>
      </c>
      <c r="AJ78" s="75">
        <f>PXIL!Q78</f>
        <v>0</v>
      </c>
      <c r="AK78" s="75">
        <f>RTM_IEX!K78</f>
        <v>9.64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28.92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2.1004158580537844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18.249181063495627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91.400531642583474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1.2532091313643696</v>
      </c>
      <c r="AD79">
        <f t="shared" si="4"/>
        <v>141.15691943276852</v>
      </c>
      <c r="AE79">
        <f>'IDT-1'!E79</f>
        <v>0</v>
      </c>
      <c r="AF79" s="26"/>
      <c r="AG79">
        <f t="shared" si="5"/>
        <v>141.15691943276852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28.92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2.1004158580537844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18.249181063495627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88.471036970183476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1.3122615782472493</v>
      </c>
      <c r="AD80">
        <f t="shared" si="4"/>
        <v>147.80837231348565</v>
      </c>
      <c r="AE80">
        <f>'IDT-1'!E80</f>
        <v>0</v>
      </c>
      <c r="AF80" s="26"/>
      <c r="AG80">
        <f t="shared" si="5"/>
        <v>147.80837231348565</v>
      </c>
      <c r="AI80" s="75">
        <f>PXIL!K80</f>
        <v>0</v>
      </c>
      <c r="AJ80" s="75">
        <f>PXIL!Q80</f>
        <v>0</v>
      </c>
      <c r="AK80" s="75">
        <f>RTM_IEX!K80</f>
        <v>9.64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28.92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2.1004158580537844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18.659147439119113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86.436119027683475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1.2131300044587361</v>
      </c>
      <c r="AD81">
        <f t="shared" si="4"/>
        <v>136.64255232039761</v>
      </c>
      <c r="AE81">
        <f>'IDT-1'!E81</f>
        <v>0</v>
      </c>
      <c r="AF81" s="26"/>
      <c r="AG81">
        <f t="shared" si="5"/>
        <v>136.64255232039761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28.92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2.1004158580537844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18.659147439119113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86.252936768992569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0.95702200058225617</v>
      </c>
      <c r="AD82">
        <f t="shared" si="4"/>
        <v>107.79547806558321</v>
      </c>
      <c r="AE82">
        <f>'IDT-1'!E82</f>
        <v>0</v>
      </c>
      <c r="AF82" s="26"/>
      <c r="AG82">
        <f t="shared" si="5"/>
        <v>107.79547806558321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2.1004158580537844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18.659147439119113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83.860389579735966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1.0691394981497278</v>
      </c>
      <c r="AD83">
        <f t="shared" si="4"/>
        <v>90.290813378759125</v>
      </c>
      <c r="AE83">
        <f>'IDT-1'!E83</f>
        <v>0</v>
      </c>
      <c r="AF83" s="26"/>
      <c r="AG83">
        <f t="shared" si="5"/>
        <v>90.290813378759125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-15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2.1004158580537844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18.659147439119113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82.617763208135955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0.92503247324671789</v>
      </c>
      <c r="AD84">
        <f t="shared" si="4"/>
        <v>104.19229403206212</v>
      </c>
      <c r="AE84">
        <f>'IDT-1'!E84</f>
        <v>0</v>
      </c>
      <c r="AF84" s="26"/>
      <c r="AG84">
        <f t="shared" si="5"/>
        <v>104.19229403206212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2.1004158580537844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18.659147439119113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81.890604021826206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1.0882094724071922</v>
      </c>
      <c r="AD85">
        <f t="shared" si="4"/>
        <v>122.57195784659191</v>
      </c>
      <c r="AE85">
        <f>'IDT-1'!E85</f>
        <v>0</v>
      </c>
      <c r="AF85" s="26"/>
      <c r="AG85">
        <f t="shared" si="5"/>
        <v>122.57195784659191</v>
      </c>
      <c r="AI85" s="75">
        <f>PXIL!K85</f>
        <v>0</v>
      </c>
      <c r="AJ85" s="75">
        <f>PXIL!Q85</f>
        <v>0</v>
      </c>
      <c r="AK85" s="75">
        <f>RTM_IEX!K85</f>
        <v>19.27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2.1004158580537844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81.49836868207403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1.0091813295074972</v>
      </c>
      <c r="AD86">
        <f t="shared" si="4"/>
        <v>113.67051520543536</v>
      </c>
      <c r="AE86">
        <f>'IDT-1'!E86</f>
        <v>0</v>
      </c>
      <c r="AF86" s="26"/>
      <c r="AG86">
        <f t="shared" si="5"/>
        <v>113.67051520543536</v>
      </c>
      <c r="AI86" s="75">
        <f>PXIL!K86</f>
        <v>0</v>
      </c>
      <c r="AJ86" s="75">
        <f>PXIL!Q86</f>
        <v>0</v>
      </c>
      <c r="AK86" s="75">
        <f>RTM_IEX!K86</f>
        <v>9.64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2.1004158580537844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82.308366751617214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0.9314773125194773</v>
      </c>
      <c r="AD87">
        <f t="shared" si="4"/>
        <v>104.91821729196657</v>
      </c>
      <c r="AE87">
        <f>'IDT-1'!E87</f>
        <v>0</v>
      </c>
      <c r="AF87" s="26"/>
      <c r="AG87">
        <f t="shared" si="5"/>
        <v>104.91821729196657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2.1004158580537844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82.498445539012366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1.1994938315144141</v>
      </c>
      <c r="AD88">
        <f t="shared" si="4"/>
        <v>74.840279560366781</v>
      </c>
      <c r="AE88">
        <f>'IDT-1'!E88</f>
        <v>0</v>
      </c>
      <c r="AF88" s="26"/>
      <c r="AG88">
        <f t="shared" si="5"/>
        <v>74.840279560366781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2.1004158580537844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82.778517787149312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1.0204466416321596</v>
      </c>
      <c r="AD89">
        <f t="shared" si="4"/>
        <v>114.93939899838598</v>
      </c>
      <c r="AE89">
        <f>'IDT-1'!E89</f>
        <v>0</v>
      </c>
      <c r="AF89" s="26"/>
      <c r="AG89">
        <f t="shared" si="5"/>
        <v>114.93939899838598</v>
      </c>
      <c r="AI89" s="75">
        <f>PXIL!K89</f>
        <v>0</v>
      </c>
      <c r="AJ89" s="75">
        <f>PXIL!Q89</f>
        <v>0</v>
      </c>
      <c r="AK89" s="75">
        <f>RTM_IEX!K89</f>
        <v>9.64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2.1004158580537844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82.778510645989371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0.93561457878995224</v>
      </c>
      <c r="AD90">
        <f t="shared" si="4"/>
        <v>105.38422392006825</v>
      </c>
      <c r="AE90">
        <f>'IDT-1'!E90</f>
        <v>0</v>
      </c>
      <c r="AF90" s="26"/>
      <c r="AG90">
        <f t="shared" si="5"/>
        <v>105.38422392006825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2.1004158580537844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83.088626868178849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0.93834360154521967</v>
      </c>
      <c r="AD91">
        <f t="shared" si="4"/>
        <v>105.69161111950247</v>
      </c>
      <c r="AE91">
        <f>'IDT-1'!E91</f>
        <v>0</v>
      </c>
      <c r="AF91" s="26"/>
      <c r="AG91">
        <f t="shared" si="5"/>
        <v>105.69161111950247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2.1004158580537844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83.08864313778902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0.93834374471778914</v>
      </c>
      <c r="AD92">
        <f t="shared" si="4"/>
        <v>105.69162724594007</v>
      </c>
      <c r="AE92">
        <f>'IDT-1'!E92</f>
        <v>0</v>
      </c>
      <c r="AF92" s="26"/>
      <c r="AG92">
        <f t="shared" si="5"/>
        <v>105.69162724594007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2.1004158580537844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82.399013110947763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1.1986188261474457</v>
      </c>
      <c r="AD93">
        <f t="shared" si="4"/>
        <v>74.741722137669143</v>
      </c>
      <c r="AE93">
        <f>'IDT-1'!E93</f>
        <v>0</v>
      </c>
      <c r="AF93" s="26"/>
      <c r="AG93">
        <f t="shared" si="5"/>
        <v>74.741722137669143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-30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2.1004158580537844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82.849167723989027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1.0250176362983023</v>
      </c>
      <c r="AD94">
        <f t="shared" si="4"/>
        <v>95.365477940559558</v>
      </c>
      <c r="AE94">
        <f>'IDT-1'!E94</f>
        <v>0</v>
      </c>
      <c r="AF94" s="26"/>
      <c r="AG94">
        <f t="shared" si="5"/>
        <v>95.365477940559558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-10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2.1004158580537844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83.21516660002149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1.0282384264073881</v>
      </c>
      <c r="AD95">
        <f t="shared" si="4"/>
        <v>95.728256026482939</v>
      </c>
      <c r="AE95">
        <f>'IDT-1'!E95</f>
        <v>0</v>
      </c>
      <c r="AF95" s="26"/>
      <c r="AG95">
        <f t="shared" si="5"/>
        <v>95.728256026482939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2.1004158580537844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83.215197163280706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1.1170199705860224</v>
      </c>
      <c r="AD96">
        <f t="shared" si="4"/>
        <v>85.63950504556351</v>
      </c>
      <c r="AE96">
        <f>'IDT-1'!E96</f>
        <v>0</v>
      </c>
      <c r="AF96" s="26"/>
      <c r="AG96">
        <f t="shared" si="5"/>
        <v>85.63950504556351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-20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2.1004158580537844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83.031521600021478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1.0710129880183645</v>
      </c>
      <c r="AD97">
        <f t="shared" si="4"/>
        <v>90.501836464871943</v>
      </c>
      <c r="AE97">
        <f>'IDT-1'!E97</f>
        <v>0</v>
      </c>
      <c r="AF97" s="26"/>
      <c r="AG97">
        <f t="shared" si="5"/>
        <v>90.501836464871943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2.1004158580537844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82.873867163280707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1.0252349913640693</v>
      </c>
      <c r="AD98">
        <f t="shared" si="4"/>
        <v>95.389960024785466</v>
      </c>
      <c r="AE98">
        <f>'IDT-1'!E98</f>
        <v>0</v>
      </c>
      <c r="AF98" s="26"/>
      <c r="AG98">
        <f t="shared" si="5"/>
        <v>95.389960024785466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4.9896226813723805E-2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0.45336607934554313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2.0339776569323393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2.7727558157853431E-2</v>
      </c>
      <c r="AD99">
        <f t="shared" si="6"/>
        <v>2.7138224049337514</v>
      </c>
      <c r="AE99">
        <f t="shared" si="6"/>
        <v>0</v>
      </c>
      <c r="AG99">
        <f t="shared" si="6"/>
        <v>2.7138224049337514</v>
      </c>
      <c r="AI99">
        <f t="shared" si="6"/>
        <v>0</v>
      </c>
      <c r="AJ99">
        <f t="shared" si="6"/>
        <v>0</v>
      </c>
      <c r="AK99">
        <f t="shared" si="6"/>
        <v>6.265999999999998E-2</v>
      </c>
      <c r="AL99">
        <f t="shared" si="6"/>
        <v>-0.20374999999999999</v>
      </c>
      <c r="AM99">
        <f t="shared" si="6"/>
        <v>0</v>
      </c>
      <c r="AN99">
        <f t="shared" si="6"/>
        <v>0</v>
      </c>
      <c r="AO99">
        <f t="shared" si="6"/>
        <v>0.30363999999999997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44901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6.75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0.13560800000000001</v>
      </c>
      <c r="AD3">
        <f>SUM(B3:AB3,AI3:AR3)-AC3</f>
        <v>15.274392000000001</v>
      </c>
      <c r="AE3">
        <f>'IDT-1'!D3</f>
        <v>0</v>
      </c>
      <c r="AF3" s="26"/>
      <c r="AG3">
        <f>SUM(AD3:AF3)</f>
        <v>15.274392000000001</v>
      </c>
      <c r="AI3" s="75">
        <f>PXIL!L3</f>
        <v>0</v>
      </c>
      <c r="AJ3" s="75">
        <f>PXIL!R3</f>
        <v>0</v>
      </c>
      <c r="AK3" s="75">
        <f>RTM_IEX!L3</f>
        <v>3.66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0.13560800000000001</v>
      </c>
      <c r="AD4">
        <f t="shared" ref="AD4:AD67" si="1">SUM(B4:AB4,AI4:AR4)-AC4</f>
        <v>15.274392000000001</v>
      </c>
      <c r="AE4">
        <f>'IDT-1'!D4</f>
        <v>0</v>
      </c>
      <c r="AF4" s="26"/>
      <c r="AG4">
        <f t="shared" ref="AG4:AG67" si="2">SUM(AD4:AF4)</f>
        <v>15.274392000000001</v>
      </c>
      <c r="AI4" s="75">
        <f>PXIL!L4</f>
        <v>0</v>
      </c>
      <c r="AJ4" s="75">
        <f>PXIL!R4</f>
        <v>0</v>
      </c>
      <c r="AK4" s="75">
        <f>RTM_IEX!L4</f>
        <v>3.66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6.75</v>
      </c>
      <c r="AB5" s="117">
        <f>-STOA!R5</f>
        <v>0</v>
      </c>
      <c r="AC5">
        <f t="shared" si="0"/>
        <v>0.13305600000000001</v>
      </c>
      <c r="AD5">
        <f t="shared" si="1"/>
        <v>14.986944000000001</v>
      </c>
      <c r="AE5">
        <f>'IDT-1'!D5</f>
        <v>0</v>
      </c>
      <c r="AF5" s="26"/>
      <c r="AG5">
        <f t="shared" si="2"/>
        <v>14.986944000000001</v>
      </c>
      <c r="AI5" s="75">
        <f>PXIL!L5</f>
        <v>0</v>
      </c>
      <c r="AJ5" s="75">
        <f>PXIL!R5</f>
        <v>0</v>
      </c>
      <c r="AK5" s="75">
        <f>RTM_IEX!L5</f>
        <v>3.37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6.75</v>
      </c>
      <c r="AB6" s="117">
        <f>-STOA!R6</f>
        <v>0</v>
      </c>
      <c r="AC6">
        <f t="shared" si="0"/>
        <v>0.12548800000000002</v>
      </c>
      <c r="AD6">
        <f t="shared" si="1"/>
        <v>14.134511999999999</v>
      </c>
      <c r="AE6">
        <f>'IDT-1'!D6</f>
        <v>0</v>
      </c>
      <c r="AF6" s="26"/>
      <c r="AG6">
        <f t="shared" si="2"/>
        <v>14.134511999999999</v>
      </c>
      <c r="AI6" s="75">
        <f>PXIL!L6</f>
        <v>0</v>
      </c>
      <c r="AJ6" s="75">
        <f>PXIL!R6</f>
        <v>0</v>
      </c>
      <c r="AK6" s="75">
        <f>RTM_IEX!L6</f>
        <v>2.5099999999999998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6.75</v>
      </c>
      <c r="AB7" s="117">
        <f>-STOA!R7</f>
        <v>0</v>
      </c>
      <c r="AC7">
        <f t="shared" si="0"/>
        <v>0.15857599999999999</v>
      </c>
      <c r="AD7">
        <f t="shared" si="1"/>
        <v>17.861424</v>
      </c>
      <c r="AE7">
        <f>'IDT-1'!D7</f>
        <v>0</v>
      </c>
      <c r="AF7" s="26"/>
      <c r="AG7">
        <f t="shared" si="2"/>
        <v>17.861424</v>
      </c>
      <c r="AI7" s="75">
        <f>PXIL!L7</f>
        <v>0</v>
      </c>
      <c r="AJ7" s="75">
        <f>PXIL!R7</f>
        <v>0</v>
      </c>
      <c r="AK7" s="75">
        <f>RTM_IEX!L7</f>
        <v>6.27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6.75</v>
      </c>
      <c r="AB8" s="117">
        <f>-STOA!R8</f>
        <v>0</v>
      </c>
      <c r="AC8">
        <f t="shared" si="0"/>
        <v>0.10340000000000001</v>
      </c>
      <c r="AD8">
        <f t="shared" si="1"/>
        <v>11.646599999999999</v>
      </c>
      <c r="AE8">
        <f>'IDT-1'!D8</f>
        <v>0</v>
      </c>
      <c r="AF8" s="26"/>
      <c r="AG8">
        <f t="shared" si="2"/>
        <v>11.646599999999999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6.75</v>
      </c>
      <c r="AB9" s="117">
        <f>-STOA!R9</f>
        <v>0</v>
      </c>
      <c r="AC9">
        <f t="shared" si="0"/>
        <v>0.123728</v>
      </c>
      <c r="AD9">
        <f t="shared" si="1"/>
        <v>13.936272000000001</v>
      </c>
      <c r="AE9">
        <f>'IDT-1'!D9</f>
        <v>0</v>
      </c>
      <c r="AF9" s="26"/>
      <c r="AG9">
        <f t="shared" si="2"/>
        <v>13.936272000000001</v>
      </c>
      <c r="AI9" s="75">
        <f>PXIL!L9</f>
        <v>0</v>
      </c>
      <c r="AJ9" s="75">
        <f>PXIL!R9</f>
        <v>0</v>
      </c>
      <c r="AK9" s="75">
        <f>RTM_IEX!L9</f>
        <v>2.31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6.75</v>
      </c>
      <c r="AB10" s="117">
        <f>-STOA!R10</f>
        <v>0</v>
      </c>
      <c r="AC10">
        <f t="shared" si="0"/>
        <v>0.123728</v>
      </c>
      <c r="AD10">
        <f t="shared" si="1"/>
        <v>13.936272000000001</v>
      </c>
      <c r="AE10">
        <f>'IDT-1'!D10</f>
        <v>0</v>
      </c>
      <c r="AF10" s="26"/>
      <c r="AG10">
        <f t="shared" si="2"/>
        <v>13.936272000000001</v>
      </c>
      <c r="AI10" s="75">
        <f>PXIL!L10</f>
        <v>0</v>
      </c>
      <c r="AJ10" s="75">
        <f>PXIL!R10</f>
        <v>0</v>
      </c>
      <c r="AK10" s="75">
        <f>RTM_IEX!L10</f>
        <v>2.31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6.75</v>
      </c>
      <c r="AB11" s="117">
        <f>-STOA!R11</f>
        <v>0</v>
      </c>
      <c r="AC11">
        <f t="shared" si="0"/>
        <v>0.123728</v>
      </c>
      <c r="AD11">
        <f t="shared" si="1"/>
        <v>13.936272000000001</v>
      </c>
      <c r="AE11">
        <f>'IDT-1'!D11</f>
        <v>0</v>
      </c>
      <c r="AF11" s="26"/>
      <c r="AG11">
        <f t="shared" si="2"/>
        <v>13.936272000000001</v>
      </c>
      <c r="AI11" s="75">
        <f>PXIL!L11</f>
        <v>0</v>
      </c>
      <c r="AJ11" s="75">
        <f>PXIL!R11</f>
        <v>0</v>
      </c>
      <c r="AK11" s="75">
        <f>RTM_IEX!L11</f>
        <v>2.31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6.75</v>
      </c>
      <c r="AB12" s="117">
        <f>-STOA!R12</f>
        <v>0</v>
      </c>
      <c r="AC12">
        <f t="shared" si="0"/>
        <v>0.123728</v>
      </c>
      <c r="AD12">
        <f t="shared" si="1"/>
        <v>13.936272000000001</v>
      </c>
      <c r="AE12">
        <f>'IDT-1'!D12</f>
        <v>0</v>
      </c>
      <c r="AF12" s="26"/>
      <c r="AG12">
        <f t="shared" si="2"/>
        <v>13.936272000000001</v>
      </c>
      <c r="AI12" s="75">
        <f>PXIL!L12</f>
        <v>0</v>
      </c>
      <c r="AJ12" s="75">
        <f>PXIL!R12</f>
        <v>0</v>
      </c>
      <c r="AK12" s="75">
        <f>RTM_IEX!L12</f>
        <v>2.31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6.75</v>
      </c>
      <c r="AB13" s="117">
        <f>-STOA!R13</f>
        <v>0</v>
      </c>
      <c r="AC13">
        <f t="shared" si="0"/>
        <v>0.156024</v>
      </c>
      <c r="AD13">
        <f t="shared" si="1"/>
        <v>17.573976000000002</v>
      </c>
      <c r="AE13">
        <f>'IDT-1'!D13</f>
        <v>0</v>
      </c>
      <c r="AF13" s="26"/>
      <c r="AG13">
        <f t="shared" si="2"/>
        <v>17.573976000000002</v>
      </c>
      <c r="AI13" s="75">
        <f>PXIL!L13</f>
        <v>0</v>
      </c>
      <c r="AJ13" s="75">
        <f>PXIL!R13</f>
        <v>0</v>
      </c>
      <c r="AK13" s="75">
        <f>RTM_IEX!L13</f>
        <v>5.98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6.75</v>
      </c>
      <c r="AB14" s="117">
        <f>-STOA!R14</f>
        <v>0</v>
      </c>
      <c r="AC14">
        <f t="shared" si="0"/>
        <v>0.10340000000000001</v>
      </c>
      <c r="AD14">
        <f t="shared" si="1"/>
        <v>11.646599999999999</v>
      </c>
      <c r="AE14">
        <f>'IDT-1'!D14</f>
        <v>0</v>
      </c>
      <c r="AF14" s="26"/>
      <c r="AG14">
        <f t="shared" si="2"/>
        <v>11.646599999999999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6.75</v>
      </c>
      <c r="AB15" s="117">
        <f>-STOA!R15</f>
        <v>0</v>
      </c>
      <c r="AC15">
        <f t="shared" si="0"/>
        <v>0.12460800000000001</v>
      </c>
      <c r="AD15">
        <f t="shared" si="1"/>
        <v>14.035392</v>
      </c>
      <c r="AE15">
        <f>'IDT-1'!D15</f>
        <v>0</v>
      </c>
      <c r="AF15" s="26"/>
      <c r="AG15">
        <f t="shared" si="2"/>
        <v>14.035392</v>
      </c>
      <c r="AI15" s="75">
        <f>PXIL!L15</f>
        <v>0</v>
      </c>
      <c r="AJ15" s="75">
        <f>PXIL!R15</f>
        <v>0</v>
      </c>
      <c r="AK15" s="75">
        <f>RTM_IEX!L15</f>
        <v>2.41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6.75</v>
      </c>
      <c r="AB16" s="117">
        <f>-STOA!R16</f>
        <v>0</v>
      </c>
      <c r="AC16">
        <f t="shared" si="0"/>
        <v>0.12460800000000001</v>
      </c>
      <c r="AD16">
        <f t="shared" si="1"/>
        <v>14.035392</v>
      </c>
      <c r="AE16">
        <f>'IDT-1'!D16</f>
        <v>0</v>
      </c>
      <c r="AF16" s="26"/>
      <c r="AG16">
        <f t="shared" si="2"/>
        <v>14.035392</v>
      </c>
      <c r="AI16" s="75">
        <f>PXIL!L16</f>
        <v>0</v>
      </c>
      <c r="AJ16" s="75">
        <f>PXIL!R16</f>
        <v>0</v>
      </c>
      <c r="AK16" s="75">
        <f>RTM_IEX!L16</f>
        <v>2.41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6.75</v>
      </c>
      <c r="AB17" s="117">
        <f>-STOA!R17</f>
        <v>0</v>
      </c>
      <c r="AC17">
        <f t="shared" si="0"/>
        <v>0.12548800000000002</v>
      </c>
      <c r="AD17">
        <f t="shared" si="1"/>
        <v>14.134511999999999</v>
      </c>
      <c r="AE17">
        <f>'IDT-1'!D17</f>
        <v>0</v>
      </c>
      <c r="AF17" s="26"/>
      <c r="AG17">
        <f t="shared" si="2"/>
        <v>14.134511999999999</v>
      </c>
      <c r="AI17" s="75">
        <f>PXIL!L17</f>
        <v>0</v>
      </c>
      <c r="AJ17" s="75">
        <f>PXIL!R17</f>
        <v>0</v>
      </c>
      <c r="AK17" s="75">
        <f>RTM_IEX!L17</f>
        <v>2.5099999999999998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6.75</v>
      </c>
      <c r="AB18" s="117">
        <f>-STOA!R18</f>
        <v>0</v>
      </c>
      <c r="AC18">
        <f t="shared" si="0"/>
        <v>0.12460800000000001</v>
      </c>
      <c r="AD18">
        <f t="shared" si="1"/>
        <v>14.035392</v>
      </c>
      <c r="AE18">
        <f>'IDT-1'!D18</f>
        <v>0</v>
      </c>
      <c r="AF18" s="26"/>
      <c r="AG18">
        <f t="shared" si="2"/>
        <v>14.035392</v>
      </c>
      <c r="AI18" s="75">
        <f>PXIL!L18</f>
        <v>0</v>
      </c>
      <c r="AJ18" s="75">
        <f>PXIL!R18</f>
        <v>0</v>
      </c>
      <c r="AK18" s="75">
        <f>RTM_IEX!L18</f>
        <v>2.41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6.75</v>
      </c>
      <c r="AB19" s="117">
        <f>-STOA!R19</f>
        <v>0</v>
      </c>
      <c r="AC19">
        <f t="shared" si="0"/>
        <v>0.165352</v>
      </c>
      <c r="AD19">
        <f t="shared" si="1"/>
        <v>18.624648000000001</v>
      </c>
      <c r="AE19">
        <f>'IDT-1'!D19</f>
        <v>0</v>
      </c>
      <c r="AF19" s="26"/>
      <c r="AG19">
        <f t="shared" si="2"/>
        <v>18.624648000000001</v>
      </c>
      <c r="AI19" s="75">
        <f>PXIL!L19</f>
        <v>0</v>
      </c>
      <c r="AJ19" s="75">
        <f>PXIL!R19</f>
        <v>0</v>
      </c>
      <c r="AK19" s="75">
        <f>RTM_IEX!L19</f>
        <v>7.04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6.75</v>
      </c>
      <c r="AB20" s="117">
        <f>-STOA!R20</f>
        <v>0</v>
      </c>
      <c r="AC20">
        <f t="shared" si="0"/>
        <v>0.11616000000000001</v>
      </c>
      <c r="AD20">
        <f t="shared" si="1"/>
        <v>13.083839999999999</v>
      </c>
      <c r="AE20">
        <f>'IDT-1'!D20</f>
        <v>0</v>
      </c>
      <c r="AF20" s="26"/>
      <c r="AG20">
        <f t="shared" si="2"/>
        <v>13.083839999999999</v>
      </c>
      <c r="AI20" s="75">
        <f>PXIL!L20</f>
        <v>0</v>
      </c>
      <c r="AJ20" s="75">
        <f>PXIL!R20</f>
        <v>0</v>
      </c>
      <c r="AK20" s="75">
        <f>RTM_IEX!L20</f>
        <v>1.45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6.75</v>
      </c>
      <c r="AB21" s="117">
        <f>-STOA!R21</f>
        <v>0</v>
      </c>
      <c r="AC21">
        <f t="shared" si="0"/>
        <v>0.133936</v>
      </c>
      <c r="AD21">
        <f t="shared" si="1"/>
        <v>15.086064</v>
      </c>
      <c r="AE21">
        <f>'IDT-1'!D21</f>
        <v>0</v>
      </c>
      <c r="AF21" s="26"/>
      <c r="AG21">
        <f t="shared" si="2"/>
        <v>15.086064</v>
      </c>
      <c r="AI21" s="75">
        <f>PXIL!L21</f>
        <v>0</v>
      </c>
      <c r="AJ21" s="75">
        <f>PXIL!R21</f>
        <v>0</v>
      </c>
      <c r="AK21" s="75">
        <f>RTM_IEX!L21</f>
        <v>3.47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6.75</v>
      </c>
      <c r="AB22" s="117">
        <f>-STOA!R22</f>
        <v>0</v>
      </c>
      <c r="AC22">
        <f t="shared" si="0"/>
        <v>0.141592</v>
      </c>
      <c r="AD22">
        <f t="shared" si="1"/>
        <v>15.948408000000001</v>
      </c>
      <c r="AE22">
        <f>'IDT-1'!D22</f>
        <v>0</v>
      </c>
      <c r="AF22" s="26"/>
      <c r="AG22">
        <f t="shared" si="2"/>
        <v>15.948408000000001</v>
      </c>
      <c r="AI22" s="75">
        <f>PXIL!L22</f>
        <v>0</v>
      </c>
      <c r="AJ22" s="75">
        <f>PXIL!R22</f>
        <v>0</v>
      </c>
      <c r="AK22" s="75">
        <f>RTM_IEX!L22</f>
        <v>4.34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13.5</v>
      </c>
      <c r="AB23" s="117">
        <f>-STOA!R23</f>
        <v>0</v>
      </c>
      <c r="AC23">
        <f t="shared" si="0"/>
        <v>0.17380000000000001</v>
      </c>
      <c r="AD23">
        <f t="shared" si="1"/>
        <v>19.5762</v>
      </c>
      <c r="AE23">
        <f>'IDT-1'!D23</f>
        <v>0</v>
      </c>
      <c r="AF23" s="26"/>
      <c r="AG23">
        <f t="shared" si="2"/>
        <v>19.5762</v>
      </c>
      <c r="AI23" s="75">
        <f>PXIL!L23</f>
        <v>0</v>
      </c>
      <c r="AJ23" s="75">
        <f>PXIL!R23</f>
        <v>0</v>
      </c>
      <c r="AK23" s="75">
        <f>RTM_IEX!L23</f>
        <v>1.25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13.5</v>
      </c>
      <c r="AB24" s="117">
        <f>-STOA!R24</f>
        <v>0</v>
      </c>
      <c r="AC24">
        <f t="shared" si="0"/>
        <v>0.18145600000000001</v>
      </c>
      <c r="AD24">
        <f t="shared" si="1"/>
        <v>20.438544</v>
      </c>
      <c r="AE24">
        <f>'IDT-1'!D24</f>
        <v>0</v>
      </c>
      <c r="AF24" s="26"/>
      <c r="AG24">
        <f t="shared" si="2"/>
        <v>20.438544</v>
      </c>
      <c r="AI24" s="75">
        <f>PXIL!L24</f>
        <v>0</v>
      </c>
      <c r="AJ24" s="75">
        <f>PXIL!R24</f>
        <v>0</v>
      </c>
      <c r="AK24" s="75">
        <f>RTM_IEX!L24</f>
        <v>2.12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13.5</v>
      </c>
      <c r="AB25" s="117">
        <f>-STOA!R25</f>
        <v>0</v>
      </c>
      <c r="AC25">
        <f t="shared" si="0"/>
        <v>0.26030399999999998</v>
      </c>
      <c r="AD25">
        <f t="shared" si="1"/>
        <v>29.319695999999997</v>
      </c>
      <c r="AE25">
        <f>'IDT-1'!D25</f>
        <v>0</v>
      </c>
      <c r="AF25" s="26"/>
      <c r="AG25">
        <f t="shared" si="2"/>
        <v>29.319695999999997</v>
      </c>
      <c r="AI25" s="75">
        <f>PXIL!L25</f>
        <v>0</v>
      </c>
      <c r="AJ25" s="75">
        <f>PXIL!R25</f>
        <v>0</v>
      </c>
      <c r="AK25" s="75">
        <f>RTM_IEX!L25</f>
        <v>11.08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13.5</v>
      </c>
      <c r="AB26" s="117">
        <f>-STOA!R26</f>
        <v>0</v>
      </c>
      <c r="AC26">
        <f t="shared" si="0"/>
        <v>0.21287200000000001</v>
      </c>
      <c r="AD26">
        <f t="shared" si="1"/>
        <v>23.977128</v>
      </c>
      <c r="AE26">
        <f>'IDT-1'!D26</f>
        <v>0</v>
      </c>
      <c r="AF26" s="26"/>
      <c r="AG26">
        <f t="shared" si="2"/>
        <v>23.977128</v>
      </c>
      <c r="AI26" s="75">
        <f>PXIL!L26</f>
        <v>0</v>
      </c>
      <c r="AJ26" s="75">
        <f>PXIL!R26</f>
        <v>0</v>
      </c>
      <c r="AK26" s="75">
        <f>RTM_IEX!L26</f>
        <v>5.69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13.5</v>
      </c>
      <c r="AB27" s="117">
        <f>-STOA!R27</f>
        <v>0</v>
      </c>
      <c r="AC27">
        <f t="shared" si="0"/>
        <v>0.25440800000000002</v>
      </c>
      <c r="AD27">
        <f t="shared" si="1"/>
        <v>28.655591999999999</v>
      </c>
      <c r="AE27">
        <f>'IDT-1'!D27</f>
        <v>0</v>
      </c>
      <c r="AF27" s="26"/>
      <c r="AG27">
        <f t="shared" si="2"/>
        <v>28.655591999999999</v>
      </c>
      <c r="AI27" s="75">
        <f>PXIL!L27</f>
        <v>0</v>
      </c>
      <c r="AJ27" s="75">
        <f>PXIL!R27</f>
        <v>0</v>
      </c>
      <c r="AK27" s="75">
        <f>RTM_IEX!L27</f>
        <v>10.41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13.5</v>
      </c>
      <c r="AB28" s="117">
        <f>-STOA!R28</f>
        <v>0</v>
      </c>
      <c r="AC28">
        <f t="shared" si="0"/>
        <v>0.26628800000000002</v>
      </c>
      <c r="AD28">
        <f t="shared" si="1"/>
        <v>29.993711999999999</v>
      </c>
      <c r="AE28">
        <f>'IDT-1'!D28</f>
        <v>0</v>
      </c>
      <c r="AF28" s="26"/>
      <c r="AG28">
        <f t="shared" si="2"/>
        <v>29.993711999999999</v>
      </c>
      <c r="AI28" s="75">
        <f>PXIL!L28</f>
        <v>0</v>
      </c>
      <c r="AJ28" s="75">
        <f>PXIL!R28</f>
        <v>0</v>
      </c>
      <c r="AK28" s="75">
        <f>RTM_IEX!L28</f>
        <v>11.76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13.5</v>
      </c>
      <c r="AB29" s="117">
        <f>-STOA!R29</f>
        <v>0</v>
      </c>
      <c r="AC29">
        <f t="shared" si="0"/>
        <v>0.28151199999999998</v>
      </c>
      <c r="AD29">
        <f t="shared" si="1"/>
        <v>31.708488000000003</v>
      </c>
      <c r="AE29">
        <f>'IDT-1'!D29</f>
        <v>0</v>
      </c>
      <c r="AF29" s="26"/>
      <c r="AG29">
        <f t="shared" si="2"/>
        <v>31.708488000000003</v>
      </c>
      <c r="AI29" s="75">
        <f>PXIL!L29</f>
        <v>0</v>
      </c>
      <c r="AJ29" s="75">
        <f>PXIL!R29</f>
        <v>0</v>
      </c>
      <c r="AK29" s="75">
        <f>RTM_IEX!L29</f>
        <v>13.49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13.7</v>
      </c>
      <c r="AB30" s="117">
        <f>-STOA!R30</f>
        <v>0</v>
      </c>
      <c r="AC30">
        <f t="shared" si="0"/>
        <v>0.16456000000000001</v>
      </c>
      <c r="AD30">
        <f t="shared" si="1"/>
        <v>18.535439999999998</v>
      </c>
      <c r="AE30">
        <f>'IDT-1'!D30</f>
        <v>0</v>
      </c>
      <c r="AF30" s="26"/>
      <c r="AG30">
        <f t="shared" si="2"/>
        <v>18.535439999999998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13.99</v>
      </c>
      <c r="AB31" s="117">
        <f>-STOA!R31</f>
        <v>0</v>
      </c>
      <c r="AC31">
        <f t="shared" si="0"/>
        <v>0.33510400000000007</v>
      </c>
      <c r="AD31">
        <f t="shared" si="1"/>
        <v>37.744895999999997</v>
      </c>
      <c r="AE31">
        <f>'IDT-1'!D31</f>
        <v>0</v>
      </c>
      <c r="AF31" s="26"/>
      <c r="AG31">
        <f t="shared" si="2"/>
        <v>37.744895999999997</v>
      </c>
      <c r="AI31" s="75">
        <f>PXIL!L31</f>
        <v>0</v>
      </c>
      <c r="AJ31" s="75">
        <f>PXIL!R31</f>
        <v>0</v>
      </c>
      <c r="AK31" s="75">
        <f>RTM_IEX!L31</f>
        <v>19.09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14.28</v>
      </c>
      <c r="AB32" s="117">
        <f>-STOA!R32</f>
        <v>0</v>
      </c>
      <c r="AC32">
        <f t="shared" si="0"/>
        <v>0.16966400000000001</v>
      </c>
      <c r="AD32">
        <f t="shared" si="1"/>
        <v>19.110336</v>
      </c>
      <c r="AE32">
        <f>'IDT-1'!D32</f>
        <v>0</v>
      </c>
      <c r="AF32" s="26"/>
      <c r="AG32">
        <f t="shared" si="2"/>
        <v>19.110336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14.67</v>
      </c>
      <c r="AB33" s="117">
        <f>-STOA!R33</f>
        <v>0</v>
      </c>
      <c r="AC33">
        <f t="shared" si="0"/>
        <v>0.17309600000000003</v>
      </c>
      <c r="AD33">
        <f t="shared" si="1"/>
        <v>19.496904000000001</v>
      </c>
      <c r="AE33">
        <f>'IDT-1'!D33</f>
        <v>0</v>
      </c>
      <c r="AF33" s="26"/>
      <c r="AG33">
        <f t="shared" si="2"/>
        <v>19.496904000000001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15.07</v>
      </c>
      <c r="AB34" s="117">
        <f>-STOA!R34</f>
        <v>0</v>
      </c>
      <c r="AC34">
        <f t="shared" si="0"/>
        <v>0.17661600000000002</v>
      </c>
      <c r="AD34">
        <f t="shared" si="1"/>
        <v>19.893384000000001</v>
      </c>
      <c r="AE34">
        <f>'IDT-1'!D34</f>
        <v>0</v>
      </c>
      <c r="AF34" s="26"/>
      <c r="AG34">
        <f t="shared" si="2"/>
        <v>19.893384000000001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15.36</v>
      </c>
      <c r="AB35" s="117">
        <f>-STOA!R35</f>
        <v>0</v>
      </c>
      <c r="AC35">
        <f t="shared" si="0"/>
        <v>0.17916799999999999</v>
      </c>
      <c r="AD35">
        <f t="shared" si="1"/>
        <v>20.180831999999999</v>
      </c>
      <c r="AE35">
        <f>'IDT-1'!D35</f>
        <v>0</v>
      </c>
      <c r="AF35" s="26"/>
      <c r="AG35">
        <f t="shared" si="2"/>
        <v>20.180831999999999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15.85</v>
      </c>
      <c r="AB36" s="117">
        <f>-STOA!R36</f>
        <v>0</v>
      </c>
      <c r="AC36">
        <f t="shared" si="0"/>
        <v>0.18348000000000003</v>
      </c>
      <c r="AD36">
        <f t="shared" si="1"/>
        <v>20.666520000000002</v>
      </c>
      <c r="AE36">
        <f>'IDT-1'!D36</f>
        <v>0</v>
      </c>
      <c r="AF36" s="26"/>
      <c r="AG36">
        <f t="shared" si="2"/>
        <v>20.666520000000002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16.34</v>
      </c>
      <c r="AB37" s="117">
        <f>-STOA!R37</f>
        <v>0</v>
      </c>
      <c r="AC37">
        <f t="shared" si="0"/>
        <v>0.31504000000000004</v>
      </c>
      <c r="AD37">
        <f t="shared" si="1"/>
        <v>35.484959999999994</v>
      </c>
      <c r="AE37">
        <f>'IDT-1'!D37</f>
        <v>0</v>
      </c>
      <c r="AF37" s="26"/>
      <c r="AG37">
        <f t="shared" si="2"/>
        <v>35.484959999999994</v>
      </c>
      <c r="AI37" s="75">
        <f>PXIL!L37</f>
        <v>0</v>
      </c>
      <c r="AJ37" s="75">
        <f>PXIL!R37</f>
        <v>0</v>
      </c>
      <c r="AK37" s="75">
        <f>RTM_IEX!L37</f>
        <v>14.46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16.829999999999998</v>
      </c>
      <c r="AB38" s="117">
        <f>-STOA!R38</f>
        <v>0</v>
      </c>
      <c r="AC38">
        <f t="shared" si="0"/>
        <v>0.192104</v>
      </c>
      <c r="AD38">
        <f t="shared" si="1"/>
        <v>21.637895999999998</v>
      </c>
      <c r="AE38">
        <f>'IDT-1'!D38</f>
        <v>0</v>
      </c>
      <c r="AF38" s="26"/>
      <c r="AG38">
        <f t="shared" si="2"/>
        <v>21.637895999999998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17.22</v>
      </c>
      <c r="AB39" s="117">
        <f>-STOA!R39</f>
        <v>0</v>
      </c>
      <c r="AC39">
        <f t="shared" si="0"/>
        <v>0.19553600000000002</v>
      </c>
      <c r="AD39">
        <f t="shared" si="1"/>
        <v>22.024463999999998</v>
      </c>
      <c r="AE39">
        <f>'IDT-1'!D39</f>
        <v>0</v>
      </c>
      <c r="AF39" s="26"/>
      <c r="AG39">
        <f t="shared" si="2"/>
        <v>22.024463999999998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17.509999999999998</v>
      </c>
      <c r="AB40" s="117">
        <f>-STOA!R40</f>
        <v>0</v>
      </c>
      <c r="AC40">
        <f t="shared" si="0"/>
        <v>0.19808799999999999</v>
      </c>
      <c r="AD40">
        <f t="shared" si="1"/>
        <v>22.311912</v>
      </c>
      <c r="AE40">
        <f>'IDT-1'!D40</f>
        <v>0</v>
      </c>
      <c r="AF40" s="26"/>
      <c r="AG40">
        <f t="shared" si="2"/>
        <v>22.311912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17.899999999999999</v>
      </c>
      <c r="AB41" s="117">
        <f>-STOA!R41</f>
        <v>0</v>
      </c>
      <c r="AC41">
        <f t="shared" si="0"/>
        <v>0.20152</v>
      </c>
      <c r="AD41">
        <f t="shared" si="1"/>
        <v>22.69848</v>
      </c>
      <c r="AE41">
        <f>'IDT-1'!D41</f>
        <v>0</v>
      </c>
      <c r="AF41" s="26"/>
      <c r="AG41">
        <f t="shared" si="2"/>
        <v>22.69848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18.39</v>
      </c>
      <c r="AB42" s="117">
        <f>-STOA!R42</f>
        <v>0</v>
      </c>
      <c r="AC42">
        <f t="shared" si="0"/>
        <v>0.20583200000000001</v>
      </c>
      <c r="AD42">
        <f t="shared" si="1"/>
        <v>23.184168</v>
      </c>
      <c r="AE42">
        <f>'IDT-1'!D42</f>
        <v>0</v>
      </c>
      <c r="AF42" s="26"/>
      <c r="AG42">
        <f t="shared" si="2"/>
        <v>23.184168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12.89</v>
      </c>
      <c r="AB43" s="117">
        <f>-STOA!R43</f>
        <v>0</v>
      </c>
      <c r="AC43">
        <f t="shared" si="0"/>
        <v>0.28212800000000005</v>
      </c>
      <c r="AD43">
        <f t="shared" si="1"/>
        <v>31.777872000000002</v>
      </c>
      <c r="AE43">
        <f>'IDT-1'!D43</f>
        <v>0</v>
      </c>
      <c r="AF43" s="26"/>
      <c r="AG43">
        <f t="shared" si="2"/>
        <v>31.777872000000002</v>
      </c>
      <c r="AI43" s="75">
        <f>PXIL!L43</f>
        <v>0</v>
      </c>
      <c r="AJ43" s="75">
        <f>PXIL!R43</f>
        <v>0</v>
      </c>
      <c r="AK43" s="75">
        <f>RTM_IEX!L43</f>
        <v>14.17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13.190000000000001</v>
      </c>
      <c r="AB44" s="117">
        <f>-STOA!R44</f>
        <v>0</v>
      </c>
      <c r="AC44">
        <f t="shared" si="0"/>
        <v>0.16007200000000002</v>
      </c>
      <c r="AD44">
        <f t="shared" si="1"/>
        <v>18.029928000000002</v>
      </c>
      <c r="AE44">
        <f>'IDT-1'!D44</f>
        <v>0</v>
      </c>
      <c r="AF44" s="26"/>
      <c r="AG44">
        <f t="shared" si="2"/>
        <v>18.029928000000002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13.38</v>
      </c>
      <c r="AB45" s="117">
        <f>-STOA!R45</f>
        <v>0</v>
      </c>
      <c r="AC45">
        <f t="shared" si="0"/>
        <v>0.20548000000000002</v>
      </c>
      <c r="AD45">
        <f t="shared" si="1"/>
        <v>23.14452</v>
      </c>
      <c r="AE45">
        <f>'IDT-1'!D45</f>
        <v>0</v>
      </c>
      <c r="AF45" s="26"/>
      <c r="AG45">
        <f t="shared" si="2"/>
        <v>23.14452</v>
      </c>
      <c r="AI45" s="75">
        <f>PXIL!L45</f>
        <v>0</v>
      </c>
      <c r="AJ45" s="75">
        <f>PXIL!R45</f>
        <v>0</v>
      </c>
      <c r="AK45" s="75">
        <f>RTM_IEX!L45</f>
        <v>4.97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13.580000000000002</v>
      </c>
      <c r="AB46" s="117">
        <f>-STOA!R46</f>
        <v>0</v>
      </c>
      <c r="AC46">
        <f t="shared" si="0"/>
        <v>0.23135200000000006</v>
      </c>
      <c r="AD46">
        <f t="shared" si="1"/>
        <v>26.058648000000002</v>
      </c>
      <c r="AE46">
        <f>'IDT-1'!D46</f>
        <v>0</v>
      </c>
      <c r="AF46" s="26"/>
      <c r="AG46">
        <f t="shared" si="2"/>
        <v>26.058648000000002</v>
      </c>
      <c r="AI46" s="75">
        <f>PXIL!L46</f>
        <v>0</v>
      </c>
      <c r="AJ46" s="75">
        <f>PXIL!R46</f>
        <v>0</v>
      </c>
      <c r="AK46" s="75">
        <f>RTM_IEX!L46</f>
        <v>7.71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13.77</v>
      </c>
      <c r="AB47" s="117">
        <f>-STOA!R47</f>
        <v>0</v>
      </c>
      <c r="AC47">
        <f t="shared" si="0"/>
        <v>0.214368</v>
      </c>
      <c r="AD47">
        <f t="shared" si="1"/>
        <v>24.145631999999999</v>
      </c>
      <c r="AE47">
        <f>'IDT-1'!D47</f>
        <v>0</v>
      </c>
      <c r="AF47" s="26"/>
      <c r="AG47">
        <f t="shared" si="2"/>
        <v>24.145631999999999</v>
      </c>
      <c r="AI47" s="75">
        <f>PXIL!L47</f>
        <v>0</v>
      </c>
      <c r="AJ47" s="75">
        <f>PXIL!R47</f>
        <v>0</v>
      </c>
      <c r="AK47" s="75">
        <f>RTM_IEX!L47</f>
        <v>5.59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13.97</v>
      </c>
      <c r="AB48" s="117">
        <f>-STOA!R48</f>
        <v>0</v>
      </c>
      <c r="AC48">
        <f t="shared" si="0"/>
        <v>0.21102399999999999</v>
      </c>
      <c r="AD48">
        <f t="shared" si="1"/>
        <v>23.768975999999999</v>
      </c>
      <c r="AE48">
        <f>'IDT-1'!D48</f>
        <v>0</v>
      </c>
      <c r="AF48" s="26"/>
      <c r="AG48">
        <f t="shared" si="2"/>
        <v>23.768975999999999</v>
      </c>
      <c r="AI48" s="75">
        <f>PXIL!L48</f>
        <v>0</v>
      </c>
      <c r="AJ48" s="75">
        <f>PXIL!R48</f>
        <v>0</v>
      </c>
      <c r="AK48" s="75">
        <f>RTM_IEX!L48</f>
        <v>5.01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14.170000000000002</v>
      </c>
      <c r="AB49" s="117">
        <f>-STOA!R49</f>
        <v>0</v>
      </c>
      <c r="AC49">
        <f t="shared" si="0"/>
        <v>0.25352800000000003</v>
      </c>
      <c r="AD49">
        <f t="shared" si="1"/>
        <v>28.556472000000003</v>
      </c>
      <c r="AE49">
        <f>'IDT-1'!D49</f>
        <v>0</v>
      </c>
      <c r="AF49" s="26"/>
      <c r="AG49">
        <f t="shared" si="2"/>
        <v>28.556472000000003</v>
      </c>
      <c r="AI49" s="75">
        <f>PXIL!L49</f>
        <v>0</v>
      </c>
      <c r="AJ49" s="75">
        <f>PXIL!R49</f>
        <v>0</v>
      </c>
      <c r="AK49" s="75">
        <f>RTM_IEX!L49</f>
        <v>9.64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14.170000000000002</v>
      </c>
      <c r="AB50" s="117">
        <f>-STOA!R50</f>
        <v>0</v>
      </c>
      <c r="AC50">
        <f t="shared" si="0"/>
        <v>0.18568000000000001</v>
      </c>
      <c r="AD50">
        <f t="shared" si="1"/>
        <v>20.91432</v>
      </c>
      <c r="AE50">
        <f>'IDT-1'!D50</f>
        <v>0</v>
      </c>
      <c r="AF50" s="26"/>
      <c r="AG50">
        <f t="shared" si="2"/>
        <v>20.91432</v>
      </c>
      <c r="AI50" s="75">
        <f>PXIL!L50</f>
        <v>0</v>
      </c>
      <c r="AJ50" s="75">
        <f>PXIL!R50</f>
        <v>0</v>
      </c>
      <c r="AK50" s="75">
        <f>RTM_IEX!L50</f>
        <v>1.93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14.260000000000002</v>
      </c>
      <c r="AB51" s="117">
        <f>-STOA!R51</f>
        <v>0</v>
      </c>
      <c r="AC51">
        <f t="shared" si="0"/>
        <v>0.21190400000000004</v>
      </c>
      <c r="AD51">
        <f t="shared" si="1"/>
        <v>23.868096000000001</v>
      </c>
      <c r="AE51">
        <f>'IDT-1'!D51</f>
        <v>0</v>
      </c>
      <c r="AF51" s="26"/>
      <c r="AG51">
        <f t="shared" si="2"/>
        <v>23.868096000000001</v>
      </c>
      <c r="AI51" s="75">
        <f>PXIL!L51</f>
        <v>0</v>
      </c>
      <c r="AJ51" s="75">
        <f>PXIL!R51</f>
        <v>0</v>
      </c>
      <c r="AK51" s="75">
        <f>RTM_IEX!L51</f>
        <v>4.82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14.170000000000002</v>
      </c>
      <c r="AB52" s="117">
        <f>-STOA!R52</f>
        <v>0</v>
      </c>
      <c r="AC52">
        <f t="shared" si="0"/>
        <v>0.20266400000000001</v>
      </c>
      <c r="AD52">
        <f t="shared" si="1"/>
        <v>22.827336000000003</v>
      </c>
      <c r="AE52">
        <f>'IDT-1'!D52</f>
        <v>0</v>
      </c>
      <c r="AF52" s="26"/>
      <c r="AG52">
        <f t="shared" si="2"/>
        <v>22.827336000000003</v>
      </c>
      <c r="AI52" s="75">
        <f>PXIL!L52</f>
        <v>0</v>
      </c>
      <c r="AJ52" s="75">
        <f>PXIL!R52</f>
        <v>0</v>
      </c>
      <c r="AK52" s="75">
        <f>RTM_IEX!L52</f>
        <v>3.86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14.170000000000002</v>
      </c>
      <c r="AB53" s="117">
        <f>-STOA!R53</f>
        <v>0</v>
      </c>
      <c r="AC53">
        <f t="shared" si="0"/>
        <v>0.19412800000000002</v>
      </c>
      <c r="AD53">
        <f t="shared" si="1"/>
        <v>21.865872000000003</v>
      </c>
      <c r="AE53">
        <f>'IDT-1'!D53</f>
        <v>0</v>
      </c>
      <c r="AF53" s="26"/>
      <c r="AG53">
        <f t="shared" si="2"/>
        <v>21.865872000000003</v>
      </c>
      <c r="AI53" s="75">
        <f>PXIL!L53</f>
        <v>0</v>
      </c>
      <c r="AJ53" s="75">
        <f>PXIL!R53</f>
        <v>0</v>
      </c>
      <c r="AK53" s="75">
        <f>RTM_IEX!L53</f>
        <v>2.89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14.07</v>
      </c>
      <c r="AB54" s="117">
        <f>-STOA!R54</f>
        <v>0</v>
      </c>
      <c r="AC54">
        <f t="shared" si="0"/>
        <v>0.19324800000000003</v>
      </c>
      <c r="AD54">
        <f t="shared" si="1"/>
        <v>21.766752</v>
      </c>
      <c r="AE54">
        <f>'IDT-1'!D54</f>
        <v>0</v>
      </c>
      <c r="AF54" s="26"/>
      <c r="AG54">
        <f t="shared" si="2"/>
        <v>21.766752</v>
      </c>
      <c r="AI54" s="75">
        <f>PXIL!L54</f>
        <v>0</v>
      </c>
      <c r="AJ54" s="75">
        <f>PXIL!R54</f>
        <v>0</v>
      </c>
      <c r="AK54" s="75">
        <f>RTM_IEX!L54</f>
        <v>2.89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13.870000000000001</v>
      </c>
      <c r="AB55" s="117">
        <f>-STOA!R55</f>
        <v>0</v>
      </c>
      <c r="AC55">
        <f t="shared" si="0"/>
        <v>0.22800800000000002</v>
      </c>
      <c r="AD55">
        <f t="shared" si="1"/>
        <v>25.681992000000001</v>
      </c>
      <c r="AE55">
        <f>'IDT-1'!D55</f>
        <v>0</v>
      </c>
      <c r="AF55" s="26"/>
      <c r="AG55">
        <f t="shared" si="2"/>
        <v>25.681992000000001</v>
      </c>
      <c r="AI55" s="75">
        <f>PXIL!L55</f>
        <v>0</v>
      </c>
      <c r="AJ55" s="75">
        <f>PXIL!R55</f>
        <v>0</v>
      </c>
      <c r="AK55" s="75">
        <f>RTM_IEX!L55</f>
        <v>7.04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13.68</v>
      </c>
      <c r="AB56" s="117">
        <f>-STOA!R56</f>
        <v>0</v>
      </c>
      <c r="AC56">
        <f t="shared" si="0"/>
        <v>0.164384</v>
      </c>
      <c r="AD56">
        <f t="shared" si="1"/>
        <v>18.515616000000001</v>
      </c>
      <c r="AE56">
        <f>'IDT-1'!D56</f>
        <v>0</v>
      </c>
      <c r="AF56" s="26"/>
      <c r="AG56">
        <f t="shared" si="2"/>
        <v>18.515616000000001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13.38</v>
      </c>
      <c r="AB57" s="117">
        <f>-STOA!R57</f>
        <v>0</v>
      </c>
      <c r="AC57">
        <f t="shared" si="0"/>
        <v>0.18717600000000004</v>
      </c>
      <c r="AD57">
        <f t="shared" si="1"/>
        <v>21.082824000000002</v>
      </c>
      <c r="AE57">
        <f>'IDT-1'!D57</f>
        <v>0</v>
      </c>
      <c r="AF57" s="26"/>
      <c r="AG57">
        <f t="shared" si="2"/>
        <v>21.082824000000002</v>
      </c>
      <c r="AI57" s="75">
        <f>PXIL!L57</f>
        <v>0</v>
      </c>
      <c r="AJ57" s="75">
        <f>PXIL!R57</f>
        <v>0</v>
      </c>
      <c r="AK57" s="75">
        <f>RTM_IEX!L57</f>
        <v>2.89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13.190000000000001</v>
      </c>
      <c r="AB58" s="117">
        <f>-STOA!R58</f>
        <v>0</v>
      </c>
      <c r="AC58">
        <f t="shared" si="0"/>
        <v>0.17705600000000002</v>
      </c>
      <c r="AD58">
        <f t="shared" si="1"/>
        <v>19.942944000000001</v>
      </c>
      <c r="AE58">
        <f>'IDT-1'!D58</f>
        <v>0</v>
      </c>
      <c r="AF58" s="26"/>
      <c r="AG58">
        <f t="shared" si="2"/>
        <v>19.942944000000001</v>
      </c>
      <c r="AI58" s="75">
        <f>PXIL!L58</f>
        <v>0</v>
      </c>
      <c r="AJ58" s="75">
        <f>PXIL!R58</f>
        <v>0</v>
      </c>
      <c r="AK58" s="75">
        <f>RTM_IEX!L58</f>
        <v>1.93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12.700000000000001</v>
      </c>
      <c r="AB59" s="117">
        <f>-STOA!R59</f>
        <v>0</v>
      </c>
      <c r="AC59">
        <f t="shared" si="0"/>
        <v>0.18119200000000005</v>
      </c>
      <c r="AD59">
        <f t="shared" si="1"/>
        <v>20.408808000000004</v>
      </c>
      <c r="AE59">
        <f>'IDT-1'!D59</f>
        <v>0</v>
      </c>
      <c r="AF59" s="26"/>
      <c r="AG59">
        <f t="shared" si="2"/>
        <v>20.408808000000004</v>
      </c>
      <c r="AI59" s="75">
        <f>PXIL!L59</f>
        <v>0</v>
      </c>
      <c r="AJ59" s="75">
        <f>PXIL!R59</f>
        <v>0</v>
      </c>
      <c r="AK59" s="75">
        <f>RTM_IEX!L59</f>
        <v>2.89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12.41</v>
      </c>
      <c r="AB60" s="117">
        <f>-STOA!R60</f>
        <v>0</v>
      </c>
      <c r="AC60">
        <f t="shared" si="0"/>
        <v>0.17019200000000001</v>
      </c>
      <c r="AD60">
        <f t="shared" si="1"/>
        <v>19.169808</v>
      </c>
      <c r="AE60">
        <f>'IDT-1'!D60</f>
        <v>0</v>
      </c>
      <c r="AF60" s="26"/>
      <c r="AG60">
        <f t="shared" si="2"/>
        <v>19.169808</v>
      </c>
      <c r="AI60" s="75">
        <f>PXIL!L60</f>
        <v>0</v>
      </c>
      <c r="AJ60" s="75">
        <f>PXIL!R60</f>
        <v>0</v>
      </c>
      <c r="AK60" s="75">
        <f>RTM_IEX!L60</f>
        <v>1.93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11.920000000000002</v>
      </c>
      <c r="AB61" s="117">
        <f>-STOA!R61</f>
        <v>0</v>
      </c>
      <c r="AC61">
        <f t="shared" si="0"/>
        <v>0.21674400000000005</v>
      </c>
      <c r="AD61">
        <f t="shared" si="1"/>
        <v>24.413256000000004</v>
      </c>
      <c r="AE61">
        <f>'IDT-1'!D61</f>
        <v>0</v>
      </c>
      <c r="AF61" s="26"/>
      <c r="AG61">
        <f t="shared" si="2"/>
        <v>24.413256000000004</v>
      </c>
      <c r="AI61" s="75">
        <f>PXIL!L61</f>
        <v>0</v>
      </c>
      <c r="AJ61" s="75">
        <f>PXIL!R61</f>
        <v>0</v>
      </c>
      <c r="AK61" s="75">
        <f>RTM_IEX!L61</f>
        <v>7.71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11.520000000000001</v>
      </c>
      <c r="AB62" s="117">
        <f>-STOA!R62</f>
        <v>0</v>
      </c>
      <c r="AC62">
        <f t="shared" si="0"/>
        <v>0.14537600000000003</v>
      </c>
      <c r="AD62">
        <f t="shared" si="1"/>
        <v>16.374624000000004</v>
      </c>
      <c r="AE62">
        <f>'IDT-1'!D62</f>
        <v>0</v>
      </c>
      <c r="AF62" s="26"/>
      <c r="AG62">
        <f t="shared" si="2"/>
        <v>16.374624000000004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11.040000000000001</v>
      </c>
      <c r="AB63" s="117">
        <f>-STOA!R63</f>
        <v>0</v>
      </c>
      <c r="AC63">
        <f t="shared" si="0"/>
        <v>0.16658400000000001</v>
      </c>
      <c r="AD63">
        <f t="shared" si="1"/>
        <v>18.763415999999999</v>
      </c>
      <c r="AE63">
        <f>'IDT-1'!D63</f>
        <v>0</v>
      </c>
      <c r="AF63" s="26"/>
      <c r="AG63">
        <f t="shared" si="2"/>
        <v>18.763415999999999</v>
      </c>
      <c r="AI63" s="75">
        <f>PXIL!L63</f>
        <v>0</v>
      </c>
      <c r="AJ63" s="75">
        <f>PXIL!R63</f>
        <v>0</v>
      </c>
      <c r="AK63" s="75">
        <f>RTM_IEX!L63</f>
        <v>2.89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10.64</v>
      </c>
      <c r="AB64" s="117">
        <f>-STOA!R64</f>
        <v>0</v>
      </c>
      <c r="AC64">
        <f t="shared" si="0"/>
        <v>0.1716</v>
      </c>
      <c r="AD64">
        <f t="shared" si="1"/>
        <v>19.328399999999998</v>
      </c>
      <c r="AE64">
        <f>'IDT-1'!D64</f>
        <v>0</v>
      </c>
      <c r="AF64" s="26"/>
      <c r="AG64">
        <f t="shared" si="2"/>
        <v>19.328399999999998</v>
      </c>
      <c r="AI64" s="75">
        <f>PXIL!L64</f>
        <v>0</v>
      </c>
      <c r="AJ64" s="75">
        <f>PXIL!R64</f>
        <v>0</v>
      </c>
      <c r="AK64" s="75">
        <f>RTM_IEX!L64</f>
        <v>3.86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10.16</v>
      </c>
      <c r="AB65" s="117">
        <f>-STOA!R65</f>
        <v>0</v>
      </c>
      <c r="AC65">
        <f t="shared" si="0"/>
        <v>0.167376</v>
      </c>
      <c r="AD65">
        <f t="shared" si="1"/>
        <v>18.852623999999999</v>
      </c>
      <c r="AE65">
        <f>'IDT-1'!D65</f>
        <v>0</v>
      </c>
      <c r="AF65" s="26"/>
      <c r="AG65">
        <f t="shared" si="2"/>
        <v>18.852623999999999</v>
      </c>
      <c r="AI65" s="75">
        <f>PXIL!L65</f>
        <v>0</v>
      </c>
      <c r="AJ65" s="75">
        <f>PXIL!R65</f>
        <v>0</v>
      </c>
      <c r="AK65" s="75">
        <f>RTM_IEX!L65</f>
        <v>3.86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9.6700000000000017</v>
      </c>
      <c r="AB66" s="117">
        <f>-STOA!R66</f>
        <v>0</v>
      </c>
      <c r="AC66">
        <f t="shared" si="0"/>
        <v>0.15452800000000003</v>
      </c>
      <c r="AD66">
        <f t="shared" si="1"/>
        <v>17.405472000000003</v>
      </c>
      <c r="AE66">
        <f>'IDT-1'!D66</f>
        <v>0</v>
      </c>
      <c r="AF66" s="26"/>
      <c r="AG66">
        <f t="shared" si="2"/>
        <v>17.405472000000003</v>
      </c>
      <c r="AI66" s="75">
        <f>PXIL!L66</f>
        <v>0</v>
      </c>
      <c r="AJ66" s="75">
        <f>PXIL!R66</f>
        <v>0</v>
      </c>
      <c r="AK66" s="75">
        <f>RTM_IEX!L66</f>
        <v>2.89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15.07</v>
      </c>
      <c r="AB67" s="117">
        <f>-STOA!R67</f>
        <v>0</v>
      </c>
      <c r="AC67">
        <f t="shared" si="0"/>
        <v>0.21480800000000003</v>
      </c>
      <c r="AD67">
        <f t="shared" si="1"/>
        <v>24.195191999999999</v>
      </c>
      <c r="AE67">
        <f>'IDT-1'!D67</f>
        <v>0</v>
      </c>
      <c r="AF67" s="26"/>
      <c r="AG67">
        <f t="shared" si="2"/>
        <v>24.195191999999999</v>
      </c>
      <c r="AI67" s="75">
        <f>PXIL!L67</f>
        <v>0</v>
      </c>
      <c r="AJ67" s="75">
        <f>PXIL!R67</f>
        <v>0</v>
      </c>
      <c r="AK67" s="75">
        <f>RTM_IEX!L67</f>
        <v>4.34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14.67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0.17309600000000003</v>
      </c>
      <c r="AD68">
        <f t="shared" ref="AD68:AD98" si="4">SUM(B68:AB68,AI68:AR68)-AC68</f>
        <v>19.496904000000001</v>
      </c>
      <c r="AE68">
        <f>'IDT-1'!D68</f>
        <v>0</v>
      </c>
      <c r="AF68" s="26"/>
      <c r="AG68">
        <f t="shared" ref="AG68:AG98" si="5">SUM(AD68:AF68)</f>
        <v>19.496904000000001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14.28</v>
      </c>
      <c r="AB69" s="117">
        <f>-STOA!R69</f>
        <v>0</v>
      </c>
      <c r="AC69">
        <f t="shared" si="3"/>
        <v>0.16966400000000001</v>
      </c>
      <c r="AD69">
        <f t="shared" si="4"/>
        <v>19.110336</v>
      </c>
      <c r="AE69">
        <f>'IDT-1'!D69</f>
        <v>0</v>
      </c>
      <c r="AF69" s="26"/>
      <c r="AG69">
        <f t="shared" si="5"/>
        <v>19.110336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13.89</v>
      </c>
      <c r="AB70" s="117">
        <f>-STOA!R70</f>
        <v>0</v>
      </c>
      <c r="AC70">
        <f t="shared" si="3"/>
        <v>0.16623200000000002</v>
      </c>
      <c r="AD70">
        <f t="shared" si="4"/>
        <v>18.723768</v>
      </c>
      <c r="AE70">
        <f>'IDT-1'!D70</f>
        <v>0</v>
      </c>
      <c r="AF70" s="26"/>
      <c r="AG70">
        <f t="shared" si="5"/>
        <v>18.723768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13.7</v>
      </c>
      <c r="AB71" s="117">
        <f>-STOA!R71</f>
        <v>0</v>
      </c>
      <c r="AC71">
        <f t="shared" si="3"/>
        <v>0.16456000000000001</v>
      </c>
      <c r="AD71">
        <f t="shared" si="4"/>
        <v>18.535439999999998</v>
      </c>
      <c r="AE71">
        <f>'IDT-1'!D71</f>
        <v>0</v>
      </c>
      <c r="AF71" s="26"/>
      <c r="AG71">
        <f t="shared" si="5"/>
        <v>18.535439999999998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13.5</v>
      </c>
      <c r="AB72" s="117">
        <f>-STOA!R72</f>
        <v>0</v>
      </c>
      <c r="AC72">
        <f t="shared" si="3"/>
        <v>0.1628</v>
      </c>
      <c r="AD72">
        <f t="shared" si="4"/>
        <v>18.337199999999999</v>
      </c>
      <c r="AE72">
        <f>'IDT-1'!D72</f>
        <v>0</v>
      </c>
      <c r="AF72" s="26"/>
      <c r="AG72">
        <f t="shared" si="5"/>
        <v>18.337199999999999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13.5</v>
      </c>
      <c r="AB73" s="117">
        <f>-STOA!R73</f>
        <v>0</v>
      </c>
      <c r="AC73">
        <f t="shared" si="3"/>
        <v>0.26540799999999998</v>
      </c>
      <c r="AD73">
        <f t="shared" si="4"/>
        <v>29.894591999999999</v>
      </c>
      <c r="AE73">
        <f>'IDT-1'!D73</f>
        <v>0</v>
      </c>
      <c r="AF73" s="26"/>
      <c r="AG73">
        <f t="shared" si="5"/>
        <v>29.894591999999999</v>
      </c>
      <c r="AI73" s="75">
        <f>PXIL!L73</f>
        <v>0</v>
      </c>
      <c r="AJ73" s="75">
        <f>PXIL!R73</f>
        <v>0</v>
      </c>
      <c r="AK73" s="75">
        <f>RTM_IEX!L73</f>
        <v>11.66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13.5</v>
      </c>
      <c r="AB74" s="117">
        <f>-STOA!R74</f>
        <v>0</v>
      </c>
      <c r="AC74">
        <f t="shared" si="3"/>
        <v>0.1628</v>
      </c>
      <c r="AD74">
        <f t="shared" si="4"/>
        <v>18.337199999999999</v>
      </c>
      <c r="AE74">
        <f>'IDT-1'!D74</f>
        <v>0</v>
      </c>
      <c r="AF74" s="26"/>
      <c r="AG74">
        <f t="shared" si="5"/>
        <v>18.337199999999999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15.43</v>
      </c>
      <c r="AB75" s="117">
        <f>-STOA!R75</f>
        <v>0</v>
      </c>
      <c r="AC75">
        <f t="shared" si="3"/>
        <v>0.179784</v>
      </c>
      <c r="AD75">
        <f t="shared" si="4"/>
        <v>20.250215999999998</v>
      </c>
      <c r="AE75">
        <f>'IDT-1'!D75</f>
        <v>0</v>
      </c>
      <c r="AF75" s="26"/>
      <c r="AG75">
        <f t="shared" si="5"/>
        <v>20.250215999999998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15.43</v>
      </c>
      <c r="AB76" s="117">
        <f>-STOA!R76</f>
        <v>0</v>
      </c>
      <c r="AC76">
        <f t="shared" si="3"/>
        <v>0.179784</v>
      </c>
      <c r="AD76">
        <f t="shared" si="4"/>
        <v>20.250215999999998</v>
      </c>
      <c r="AE76">
        <f>'IDT-1'!D76</f>
        <v>0</v>
      </c>
      <c r="AF76" s="26"/>
      <c r="AG76">
        <f t="shared" si="5"/>
        <v>20.250215999999998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4.9997756338344184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15.43</v>
      </c>
      <c r="AB77" s="117">
        <f>-STOA!R77</f>
        <v>0</v>
      </c>
      <c r="AC77">
        <f t="shared" si="3"/>
        <v>0.17978202557774289</v>
      </c>
      <c r="AD77">
        <f t="shared" si="4"/>
        <v>20.249993608256673</v>
      </c>
      <c r="AE77">
        <f>'IDT-1'!D77</f>
        <v>0</v>
      </c>
      <c r="AF77" s="26"/>
      <c r="AG77">
        <f t="shared" si="5"/>
        <v>20.249993608256673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4.9997756338344184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15.43</v>
      </c>
      <c r="AB78" s="117">
        <f>-STOA!R78</f>
        <v>0</v>
      </c>
      <c r="AC78">
        <f t="shared" si="3"/>
        <v>0.17978202557774289</v>
      </c>
      <c r="AD78">
        <f t="shared" si="4"/>
        <v>20.249993608256673</v>
      </c>
      <c r="AE78">
        <f>'IDT-1'!D78</f>
        <v>0</v>
      </c>
      <c r="AF78" s="26"/>
      <c r="AG78">
        <f t="shared" si="5"/>
        <v>20.249993608256673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4.9997756338344184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15.43</v>
      </c>
      <c r="AB79" s="117">
        <f>-STOA!R79</f>
        <v>0</v>
      </c>
      <c r="AC79">
        <f t="shared" si="3"/>
        <v>0.26883802557774289</v>
      </c>
      <c r="AD79">
        <f t="shared" si="4"/>
        <v>30.280937608256671</v>
      </c>
      <c r="AE79">
        <f>'IDT-1'!D79</f>
        <v>0</v>
      </c>
      <c r="AF79" s="26"/>
      <c r="AG79">
        <f t="shared" si="5"/>
        <v>30.280937608256671</v>
      </c>
      <c r="AI79" s="75">
        <f>PXIL!L79</f>
        <v>0</v>
      </c>
      <c r="AJ79" s="75">
        <f>PXIL!R79</f>
        <v>0</v>
      </c>
      <c r="AK79" s="75">
        <f>RTM_IEX!L79</f>
        <v>10.119999999999999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4.9997756338344184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15.43</v>
      </c>
      <c r="AB80" s="117">
        <f>-STOA!R80</f>
        <v>0</v>
      </c>
      <c r="AC80">
        <f t="shared" si="3"/>
        <v>0.2052140255777429</v>
      </c>
      <c r="AD80">
        <f t="shared" si="4"/>
        <v>23.114561608256675</v>
      </c>
      <c r="AE80">
        <f>'IDT-1'!D80</f>
        <v>0</v>
      </c>
      <c r="AF80" s="26"/>
      <c r="AG80">
        <f t="shared" si="5"/>
        <v>23.114561608256675</v>
      </c>
      <c r="AI80" s="75">
        <f>PXIL!L80</f>
        <v>0</v>
      </c>
      <c r="AJ80" s="75">
        <f>PXIL!R80</f>
        <v>0</v>
      </c>
      <c r="AK80" s="75">
        <f>RTM_IEX!L80</f>
        <v>2.89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4.9997715538904375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15.43</v>
      </c>
      <c r="AB81" s="117">
        <f>-STOA!R81</f>
        <v>0</v>
      </c>
      <c r="AC81">
        <f t="shared" si="3"/>
        <v>0.23064598967423583</v>
      </c>
      <c r="AD81">
        <f t="shared" si="4"/>
        <v>25.979125564216201</v>
      </c>
      <c r="AE81">
        <f>'IDT-1'!D81</f>
        <v>0</v>
      </c>
      <c r="AF81" s="26"/>
      <c r="AG81">
        <f t="shared" si="5"/>
        <v>25.979125564216201</v>
      </c>
      <c r="AI81" s="75">
        <f>PXIL!L81</f>
        <v>0</v>
      </c>
      <c r="AJ81" s="75">
        <f>PXIL!R81</f>
        <v>0</v>
      </c>
      <c r="AK81" s="75">
        <f>RTM_IEX!L81</f>
        <v>5.78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4.9997715538904375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15.43</v>
      </c>
      <c r="AB82" s="117">
        <f>-STOA!R82</f>
        <v>0</v>
      </c>
      <c r="AC82">
        <f t="shared" si="3"/>
        <v>0.23064598967423583</v>
      </c>
      <c r="AD82">
        <f t="shared" si="4"/>
        <v>25.979125564216201</v>
      </c>
      <c r="AE82">
        <f>'IDT-1'!D82</f>
        <v>0</v>
      </c>
      <c r="AF82" s="26"/>
      <c r="AG82">
        <f t="shared" si="5"/>
        <v>25.979125564216201</v>
      </c>
      <c r="AI82" s="75">
        <f>PXIL!L82</f>
        <v>0</v>
      </c>
      <c r="AJ82" s="75">
        <f>PXIL!R82</f>
        <v>0</v>
      </c>
      <c r="AK82" s="75">
        <f>RTM_IEX!L82</f>
        <v>5.78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4.9997715538904375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15.43</v>
      </c>
      <c r="AB83" s="117">
        <f>-STOA!R83</f>
        <v>0</v>
      </c>
      <c r="AC83">
        <f t="shared" si="3"/>
        <v>0.22219798967423585</v>
      </c>
      <c r="AD83">
        <f t="shared" si="4"/>
        <v>25.027573564216201</v>
      </c>
      <c r="AE83">
        <f>'IDT-1'!D83</f>
        <v>0</v>
      </c>
      <c r="AF83" s="26"/>
      <c r="AG83">
        <f t="shared" si="5"/>
        <v>25.027573564216201</v>
      </c>
      <c r="AI83" s="75">
        <f>PXIL!L83</f>
        <v>0</v>
      </c>
      <c r="AJ83" s="75">
        <f>PXIL!R83</f>
        <v>0</v>
      </c>
      <c r="AK83" s="75">
        <f>RTM_IEX!L83</f>
        <v>4.82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4.9997715538904375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15.43</v>
      </c>
      <c r="AB84" s="117">
        <f>-STOA!R84</f>
        <v>0</v>
      </c>
      <c r="AC84">
        <f t="shared" si="3"/>
        <v>0.20943798967423582</v>
      </c>
      <c r="AD84">
        <f t="shared" si="4"/>
        <v>23.590333564216202</v>
      </c>
      <c r="AE84">
        <f>'IDT-1'!D84</f>
        <v>0</v>
      </c>
      <c r="AF84" s="26"/>
      <c r="AG84">
        <f t="shared" si="5"/>
        <v>23.590333564216202</v>
      </c>
      <c r="AI84" s="75">
        <f>PXIL!L84</f>
        <v>0</v>
      </c>
      <c r="AJ84" s="75">
        <f>PXIL!R84</f>
        <v>0</v>
      </c>
      <c r="AK84" s="75">
        <f>RTM_IEX!L84</f>
        <v>3.37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4.9997715538904375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15.43</v>
      </c>
      <c r="AB85" s="117">
        <f>-STOA!R85</f>
        <v>0</v>
      </c>
      <c r="AC85">
        <f t="shared" si="3"/>
        <v>0.25616598967423587</v>
      </c>
      <c r="AD85">
        <f t="shared" si="4"/>
        <v>28.853605564216199</v>
      </c>
      <c r="AE85">
        <f>'IDT-1'!D85</f>
        <v>0</v>
      </c>
      <c r="AF85" s="26"/>
      <c r="AG85">
        <f t="shared" si="5"/>
        <v>28.853605564216199</v>
      </c>
      <c r="AI85" s="75">
        <f>PXIL!L85</f>
        <v>0</v>
      </c>
      <c r="AJ85" s="75">
        <f>PXIL!R85</f>
        <v>0</v>
      </c>
      <c r="AK85" s="75">
        <f>RTM_IEX!L85</f>
        <v>8.68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15.43</v>
      </c>
      <c r="AB86" s="117">
        <f>-STOA!R86</f>
        <v>0</v>
      </c>
      <c r="AC86">
        <f t="shared" si="3"/>
        <v>0.20521803694273416</v>
      </c>
      <c r="AD86">
        <f t="shared" si="4"/>
        <v>23.115013433822508</v>
      </c>
      <c r="AE86">
        <f>'IDT-1'!D86</f>
        <v>0</v>
      </c>
      <c r="AF86" s="26"/>
      <c r="AG86">
        <f t="shared" si="5"/>
        <v>23.115013433822508</v>
      </c>
      <c r="AI86" s="75">
        <f>PXIL!L86</f>
        <v>0</v>
      </c>
      <c r="AJ86" s="75">
        <f>PXIL!R86</f>
        <v>0</v>
      </c>
      <c r="AK86" s="75">
        <f>RTM_IEX!L86</f>
        <v>2.89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15.43</v>
      </c>
      <c r="AB87" s="117">
        <f>-STOA!R87</f>
        <v>0</v>
      </c>
      <c r="AC87">
        <f t="shared" si="3"/>
        <v>0.21120203694273415</v>
      </c>
      <c r="AD87">
        <f t="shared" si="4"/>
        <v>23.78902943382251</v>
      </c>
      <c r="AE87">
        <f>'IDT-1'!D87</f>
        <v>0</v>
      </c>
      <c r="AF87" s="26"/>
      <c r="AG87">
        <f t="shared" si="5"/>
        <v>23.78902943382251</v>
      </c>
      <c r="AI87" s="75">
        <f>PXIL!L87</f>
        <v>0</v>
      </c>
      <c r="AJ87" s="75">
        <f>PXIL!R87</f>
        <v>0</v>
      </c>
      <c r="AK87" s="75">
        <f>RTM_IEX!L87</f>
        <v>3.57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15.43</v>
      </c>
      <c r="AB88" s="117">
        <f>-STOA!R88</f>
        <v>0</v>
      </c>
      <c r="AC88">
        <f t="shared" si="3"/>
        <v>0.20689003694273417</v>
      </c>
      <c r="AD88">
        <f t="shared" si="4"/>
        <v>23.303341433822506</v>
      </c>
      <c r="AE88">
        <f>'IDT-1'!D88</f>
        <v>0</v>
      </c>
      <c r="AF88" s="26"/>
      <c r="AG88">
        <f t="shared" si="5"/>
        <v>23.303341433822506</v>
      </c>
      <c r="AI88" s="75">
        <f>PXIL!L88</f>
        <v>0</v>
      </c>
      <c r="AJ88" s="75">
        <f>PXIL!R88</f>
        <v>0</v>
      </c>
      <c r="AK88" s="75">
        <f>RTM_IEX!L88</f>
        <v>3.08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15.43</v>
      </c>
      <c r="AB89" s="117">
        <f>-STOA!R89</f>
        <v>0</v>
      </c>
      <c r="AC89">
        <f t="shared" si="3"/>
        <v>0.18823403694273416</v>
      </c>
      <c r="AD89">
        <f t="shared" si="4"/>
        <v>21.201997433822509</v>
      </c>
      <c r="AE89">
        <f>'IDT-1'!D89</f>
        <v>0</v>
      </c>
      <c r="AF89" s="26"/>
      <c r="AG89">
        <f t="shared" si="5"/>
        <v>21.201997433822509</v>
      </c>
      <c r="AI89" s="75">
        <f>PXIL!L89</f>
        <v>0</v>
      </c>
      <c r="AJ89" s="75">
        <f>PXIL!R89</f>
        <v>0</v>
      </c>
      <c r="AK89" s="75">
        <f>RTM_IEX!L89</f>
        <v>0.96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15.43</v>
      </c>
      <c r="AB90" s="117">
        <f>-STOA!R90</f>
        <v>0</v>
      </c>
      <c r="AC90">
        <f t="shared" si="3"/>
        <v>0.18656203694273416</v>
      </c>
      <c r="AD90">
        <f t="shared" si="4"/>
        <v>21.013669433822507</v>
      </c>
      <c r="AE90">
        <f>'IDT-1'!D90</f>
        <v>0</v>
      </c>
      <c r="AF90" s="26"/>
      <c r="AG90">
        <f t="shared" si="5"/>
        <v>21.013669433822507</v>
      </c>
      <c r="AI90" s="75">
        <f>PXIL!L90</f>
        <v>0</v>
      </c>
      <c r="AJ90" s="75">
        <f>PXIL!R90</f>
        <v>0</v>
      </c>
      <c r="AK90" s="75">
        <f>RTM_IEX!L90</f>
        <v>0.77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10.61</v>
      </c>
      <c r="AB91" s="117">
        <f>-STOA!R91</f>
        <v>0</v>
      </c>
      <c r="AC91">
        <f t="shared" si="3"/>
        <v>0.22220203694273416</v>
      </c>
      <c r="AD91">
        <f t="shared" si="4"/>
        <v>25.02802943382251</v>
      </c>
      <c r="AE91">
        <f>'IDT-1'!D91</f>
        <v>0</v>
      </c>
      <c r="AF91" s="26"/>
      <c r="AG91">
        <f t="shared" si="5"/>
        <v>25.02802943382251</v>
      </c>
      <c r="AI91" s="75">
        <f>PXIL!L91</f>
        <v>0</v>
      </c>
      <c r="AJ91" s="75">
        <f>PXIL!R91</f>
        <v>0</v>
      </c>
      <c r="AK91" s="75">
        <f>RTM_IEX!L91</f>
        <v>9.64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10.61</v>
      </c>
      <c r="AB92" s="117">
        <f>-STOA!R92</f>
        <v>0</v>
      </c>
      <c r="AC92">
        <f t="shared" si="3"/>
        <v>0.15857803694273415</v>
      </c>
      <c r="AD92">
        <f t="shared" si="4"/>
        <v>17.861653433822507</v>
      </c>
      <c r="AE92">
        <f>'IDT-1'!D92</f>
        <v>0</v>
      </c>
      <c r="AF92" s="26"/>
      <c r="AG92">
        <f t="shared" si="5"/>
        <v>17.861653433822507</v>
      </c>
      <c r="AI92" s="75">
        <f>PXIL!L92</f>
        <v>0</v>
      </c>
      <c r="AJ92" s="75">
        <f>PXIL!R92</f>
        <v>0</v>
      </c>
      <c r="AK92" s="75">
        <f>RTM_IEX!L92</f>
        <v>2.41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10.61</v>
      </c>
      <c r="AB93" s="117">
        <f>-STOA!R93</f>
        <v>0</v>
      </c>
      <c r="AC93">
        <f t="shared" si="3"/>
        <v>0.16957803694273416</v>
      </c>
      <c r="AD93">
        <f t="shared" si="4"/>
        <v>19.100653433822508</v>
      </c>
      <c r="AE93">
        <f>'IDT-1'!D93</f>
        <v>0</v>
      </c>
      <c r="AF93" s="26"/>
      <c r="AG93">
        <f t="shared" si="5"/>
        <v>19.100653433822508</v>
      </c>
      <c r="AI93" s="75">
        <f>PXIL!L93</f>
        <v>0</v>
      </c>
      <c r="AJ93" s="75">
        <f>PXIL!R93</f>
        <v>0</v>
      </c>
      <c r="AK93" s="75">
        <f>RTM_IEX!L93</f>
        <v>3.66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10.61</v>
      </c>
      <c r="AB94" s="117">
        <f>-STOA!R94</f>
        <v>0</v>
      </c>
      <c r="AC94">
        <f t="shared" si="3"/>
        <v>0.15435403694273414</v>
      </c>
      <c r="AD94">
        <f t="shared" si="4"/>
        <v>17.385877433822507</v>
      </c>
      <c r="AE94">
        <f>'IDT-1'!D94</f>
        <v>0</v>
      </c>
      <c r="AF94" s="26"/>
      <c r="AG94">
        <f t="shared" si="5"/>
        <v>17.385877433822507</v>
      </c>
      <c r="AI94" s="75">
        <f>PXIL!L94</f>
        <v>0</v>
      </c>
      <c r="AJ94" s="75">
        <f>PXIL!R94</f>
        <v>0</v>
      </c>
      <c r="AK94" s="75">
        <f>RTM_IEX!L94</f>
        <v>1.93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10.61</v>
      </c>
      <c r="AB95" s="117">
        <f>-STOA!R95</f>
        <v>0</v>
      </c>
      <c r="AC95">
        <f t="shared" si="3"/>
        <v>0.15268203694273413</v>
      </c>
      <c r="AD95">
        <f t="shared" si="4"/>
        <v>17.197549433822505</v>
      </c>
      <c r="AE95">
        <f>'IDT-1'!D95</f>
        <v>0</v>
      </c>
      <c r="AF95" s="26"/>
      <c r="AG95">
        <f t="shared" si="5"/>
        <v>17.197549433822505</v>
      </c>
      <c r="AI95" s="75">
        <f>PXIL!L95</f>
        <v>0</v>
      </c>
      <c r="AJ95" s="75">
        <f>PXIL!R95</f>
        <v>0</v>
      </c>
      <c r="AK95" s="75">
        <f>RTM_IEX!L95</f>
        <v>1.74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10.61</v>
      </c>
      <c r="AB96" s="117">
        <f>-STOA!R96</f>
        <v>0</v>
      </c>
      <c r="AC96">
        <f t="shared" si="3"/>
        <v>0.13737003694273414</v>
      </c>
      <c r="AD96">
        <f t="shared" si="4"/>
        <v>15.472861433822509</v>
      </c>
      <c r="AE96">
        <f>'IDT-1'!D96</f>
        <v>0</v>
      </c>
      <c r="AF96" s="26"/>
      <c r="AG96">
        <f t="shared" si="5"/>
        <v>15.472861433822509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10.61</v>
      </c>
      <c r="AB97" s="117">
        <f>-STOA!R97</f>
        <v>0</v>
      </c>
      <c r="AC97">
        <f t="shared" si="3"/>
        <v>0.17125003694273414</v>
      </c>
      <c r="AD97">
        <f t="shared" si="4"/>
        <v>19.28898143382251</v>
      </c>
      <c r="AE97">
        <f>'IDT-1'!D97</f>
        <v>0</v>
      </c>
      <c r="AF97" s="26"/>
      <c r="AG97">
        <f t="shared" si="5"/>
        <v>19.28898143382251</v>
      </c>
      <c r="AI97" s="75">
        <f>PXIL!L97</f>
        <v>0</v>
      </c>
      <c r="AJ97" s="75">
        <f>PXIL!R97</f>
        <v>0</v>
      </c>
      <c r="AK97" s="75">
        <f>RTM_IEX!L97</f>
        <v>3.85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10.61</v>
      </c>
      <c r="AB98" s="117">
        <f>-STOA!R98</f>
        <v>0</v>
      </c>
      <c r="AC98">
        <f t="shared" si="3"/>
        <v>0.13737003694273414</v>
      </c>
      <c r="AD98">
        <f t="shared" si="4"/>
        <v>15.472861433822509</v>
      </c>
      <c r="AE98">
        <f>'IDT-1'!D98</f>
        <v>0</v>
      </c>
      <c r="AF98" s="26"/>
      <c r="AG98">
        <f t="shared" si="5"/>
        <v>15.472861433822509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0.12000024235618448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0.29761249999999967</v>
      </c>
      <c r="AB99" s="117">
        <f t="shared" si="6"/>
        <v>0</v>
      </c>
      <c r="AC99">
        <f t="shared" si="6"/>
        <v>4.430450132734424E-3</v>
      </c>
      <c r="AD99">
        <f t="shared" si="6"/>
        <v>0.49902979222345023</v>
      </c>
      <c r="AE99">
        <f t="shared" ref="AE99:AR99" si="7">SUM(AE3:AE98)/4000</f>
        <v>0</v>
      </c>
      <c r="AG99">
        <f t="shared" si="7"/>
        <v>0.49902979222345023</v>
      </c>
      <c r="AI99">
        <f t="shared" si="7"/>
        <v>0</v>
      </c>
      <c r="AJ99">
        <f t="shared" si="7"/>
        <v>0</v>
      </c>
      <c r="AK99">
        <f t="shared" si="7"/>
        <v>8.5847499999999966E-2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200</v>
      </c>
      <c r="C1" s="31">
        <v>44724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44901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44901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14.455416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1.54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0.14075966079999999</v>
      </c>
      <c r="AD3">
        <f>SUM(B3:AB3,AI3:AR3)-AC3</f>
        <v>15.854656339199998</v>
      </c>
      <c r="AE3">
        <v>0</v>
      </c>
      <c r="AF3" s="26"/>
      <c r="AG3">
        <f>SUM(AD3:AF3)</f>
        <v>15.854656339199998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14.107200000000001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0.12414336000000001</v>
      </c>
      <c r="AD4">
        <f t="shared" ref="AD4:AD67" si="1">SUM(B4:AB4,AI4:AR4)-AC4</f>
        <v>13.983056640000001</v>
      </c>
      <c r="AE4">
        <v>0</v>
      </c>
      <c r="AF4" s="26"/>
      <c r="AG4">
        <f t="shared" ref="AG4:AG67" si="2">SUM(AD4:AF4)</f>
        <v>13.983056640000001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14.455416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2.41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0.14841566080000002</v>
      </c>
      <c r="AD5">
        <f t="shared" si="1"/>
        <v>16.717000339199998</v>
      </c>
      <c r="AE5">
        <v>0</v>
      </c>
      <c r="AF5" s="26"/>
      <c r="AG5">
        <f t="shared" si="2"/>
        <v>16.717000339199998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12.642403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0.1112531464</v>
      </c>
      <c r="AD6">
        <f t="shared" si="1"/>
        <v>12.531149853600001</v>
      </c>
      <c r="AE6">
        <v>0</v>
      </c>
      <c r="AF6" s="26"/>
      <c r="AG6">
        <f t="shared" si="2"/>
        <v>12.531149853600001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11.778570999999999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0.1036514248</v>
      </c>
      <c r="AD7">
        <f t="shared" si="1"/>
        <v>11.674919575199999</v>
      </c>
      <c r="AE7">
        <v>0</v>
      </c>
      <c r="AF7" s="26"/>
      <c r="AG7">
        <f t="shared" si="2"/>
        <v>11.674919575199999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10.747071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9.4574224800000009E-2</v>
      </c>
      <c r="AD8">
        <f t="shared" si="1"/>
        <v>10.652496775199999</v>
      </c>
      <c r="AE8">
        <v>0</v>
      </c>
      <c r="AF8" s="26"/>
      <c r="AG8">
        <f t="shared" si="2"/>
        <v>10.652496775199999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6.9199659999999996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6.0895700800000001E-2</v>
      </c>
      <c r="AD9">
        <f t="shared" si="1"/>
        <v>6.8590702991999999</v>
      </c>
      <c r="AE9">
        <v>0</v>
      </c>
      <c r="AF9" s="26"/>
      <c r="AG9">
        <f t="shared" si="2"/>
        <v>6.8590702991999999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10.935928000000001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9.6236166400000017E-2</v>
      </c>
      <c r="AD10">
        <f t="shared" si="1"/>
        <v>10.8396918336</v>
      </c>
      <c r="AE10">
        <v>0</v>
      </c>
      <c r="AF10" s="26"/>
      <c r="AG10">
        <f t="shared" si="2"/>
        <v>10.8396918336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11.910925000000001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0.10481614000000002</v>
      </c>
      <c r="AD11">
        <f t="shared" si="1"/>
        <v>11.80610886</v>
      </c>
      <c r="AE11">
        <v>0</v>
      </c>
      <c r="AF11" s="26"/>
      <c r="AG11">
        <f t="shared" si="2"/>
        <v>11.80610886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13.407351999999999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0.11798469760000001</v>
      </c>
      <c r="AD12">
        <f t="shared" si="1"/>
        <v>13.289367302399999</v>
      </c>
      <c r="AE12">
        <v>0</v>
      </c>
      <c r="AF12" s="26"/>
      <c r="AG12">
        <f t="shared" si="2"/>
        <v>13.289367302399999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13.132101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0.11556248880000002</v>
      </c>
      <c r="AD13">
        <f t="shared" si="1"/>
        <v>13.0165385112</v>
      </c>
      <c r="AE13">
        <v>0</v>
      </c>
      <c r="AF13" s="26"/>
      <c r="AG13">
        <f t="shared" si="2"/>
        <v>13.0165385112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13.0367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0.11472296</v>
      </c>
      <c r="AD14">
        <f t="shared" si="1"/>
        <v>12.92197704</v>
      </c>
      <c r="AE14">
        <v>0</v>
      </c>
      <c r="AF14" s="26"/>
      <c r="AG14">
        <f t="shared" si="2"/>
        <v>12.92197704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14.455416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1.74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0.1425196608</v>
      </c>
      <c r="AD15">
        <f t="shared" si="1"/>
        <v>16.052896339199997</v>
      </c>
      <c r="AE15">
        <v>0</v>
      </c>
      <c r="AF15" s="26"/>
      <c r="AG15">
        <f t="shared" si="2"/>
        <v>16.052896339199997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10.974621000000001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9.6576664800000017E-2</v>
      </c>
      <c r="AD16">
        <f t="shared" si="1"/>
        <v>10.8780443352</v>
      </c>
      <c r="AE16">
        <v>0</v>
      </c>
      <c r="AF16" s="26"/>
      <c r="AG16">
        <f t="shared" si="2"/>
        <v>10.8780443352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14.455416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3.57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0.15862366080000001</v>
      </c>
      <c r="AD17">
        <f t="shared" si="1"/>
        <v>17.8667923392</v>
      </c>
      <c r="AE17">
        <v>0</v>
      </c>
      <c r="AF17" s="26"/>
      <c r="AG17">
        <f t="shared" si="2"/>
        <v>17.8667923392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14.455416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5.1100000000000003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0.17217566079999999</v>
      </c>
      <c r="AD18">
        <f t="shared" si="1"/>
        <v>19.393240339199998</v>
      </c>
      <c r="AE18">
        <v>0</v>
      </c>
      <c r="AF18" s="26"/>
      <c r="AG18">
        <f t="shared" si="2"/>
        <v>19.393240339199998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14.455416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9.64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0.2120396608</v>
      </c>
      <c r="AD19">
        <f t="shared" si="1"/>
        <v>23.883376339200002</v>
      </c>
      <c r="AE19">
        <v>0</v>
      </c>
      <c r="AF19" s="26"/>
      <c r="AG19">
        <f t="shared" si="2"/>
        <v>23.883376339200002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14.455416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7.81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0.19593566079999999</v>
      </c>
      <c r="AD20">
        <f t="shared" si="1"/>
        <v>22.069480339199998</v>
      </c>
      <c r="AE20">
        <v>0</v>
      </c>
      <c r="AF20" s="26"/>
      <c r="AG20">
        <f t="shared" si="2"/>
        <v>22.069480339199998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14.455416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9.64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0.2120396608</v>
      </c>
      <c r="AD21">
        <f t="shared" si="1"/>
        <v>23.883376339200002</v>
      </c>
      <c r="AE21">
        <v>0</v>
      </c>
      <c r="AF21" s="26"/>
      <c r="AG21">
        <f t="shared" si="2"/>
        <v>23.883376339200002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14.455416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9.64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0.2120396608</v>
      </c>
      <c r="AD22">
        <f t="shared" si="1"/>
        <v>23.883376339200002</v>
      </c>
      <c r="AE22">
        <v>0</v>
      </c>
      <c r="AF22" s="26"/>
      <c r="AG22">
        <f t="shared" si="2"/>
        <v>23.883376339200002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14.455416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0.14841566080000002</v>
      </c>
      <c r="AD23">
        <f t="shared" si="1"/>
        <v>16.717000339199998</v>
      </c>
      <c r="AE23">
        <v>0</v>
      </c>
      <c r="AF23" s="26"/>
      <c r="AG23">
        <f t="shared" si="2"/>
        <v>16.717000339199998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2.41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14.455416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0.21203966080000003</v>
      </c>
      <c r="AD24">
        <f t="shared" si="1"/>
        <v>23.883376339200002</v>
      </c>
      <c r="AE24">
        <v>0</v>
      </c>
      <c r="AF24" s="26"/>
      <c r="AG24">
        <f t="shared" si="2"/>
        <v>23.883376339200002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9.64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14.455416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0.21203966080000003</v>
      </c>
      <c r="AD25">
        <f t="shared" si="1"/>
        <v>23.883376339200002</v>
      </c>
      <c r="AE25">
        <v>0</v>
      </c>
      <c r="AF25" s="26"/>
      <c r="AG25">
        <f t="shared" si="2"/>
        <v>23.883376339200002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9.64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14.455416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0.21203966080000003</v>
      </c>
      <c r="AD26">
        <f t="shared" si="1"/>
        <v>23.883376339200002</v>
      </c>
      <c r="AE26">
        <v>0</v>
      </c>
      <c r="AF26" s="26"/>
      <c r="AG26">
        <f t="shared" si="2"/>
        <v>23.883376339200002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9.64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14.455416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0.18150366080000002</v>
      </c>
      <c r="AD27">
        <f t="shared" si="1"/>
        <v>20.443912339200001</v>
      </c>
      <c r="AE27">
        <v>0</v>
      </c>
      <c r="AF27" s="26"/>
      <c r="AG27">
        <f t="shared" si="2"/>
        <v>20.443912339200001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6.17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14.455416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0.21203966080000003</v>
      </c>
      <c r="AD28">
        <f t="shared" si="1"/>
        <v>23.883376339200002</v>
      </c>
      <c r="AE28">
        <v>0</v>
      </c>
      <c r="AF28" s="26"/>
      <c r="AG28">
        <f t="shared" si="2"/>
        <v>23.883376339200002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9.64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14.455416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0.21203966080000003</v>
      </c>
      <c r="AD29">
        <f t="shared" si="1"/>
        <v>23.883376339200002</v>
      </c>
      <c r="AE29">
        <v>0</v>
      </c>
      <c r="AF29" s="26"/>
      <c r="AG29">
        <f t="shared" si="2"/>
        <v>23.883376339200002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9.64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14.455416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0.14841566080000002</v>
      </c>
      <c r="AD30">
        <f t="shared" si="1"/>
        <v>16.717000339199998</v>
      </c>
      <c r="AE30">
        <v>0</v>
      </c>
      <c r="AF30" s="26"/>
      <c r="AG30">
        <f t="shared" si="2"/>
        <v>16.717000339199998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2.41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14.455416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0.21203966080000003</v>
      </c>
      <c r="AD31">
        <f t="shared" si="1"/>
        <v>23.883376339200002</v>
      </c>
      <c r="AE31">
        <v>0</v>
      </c>
      <c r="AF31" s="26"/>
      <c r="AG31">
        <f t="shared" si="2"/>
        <v>23.883376339200002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9.64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14.455416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0.21203966080000003</v>
      </c>
      <c r="AD32">
        <f t="shared" si="1"/>
        <v>23.883376339200002</v>
      </c>
      <c r="AE32">
        <v>0</v>
      </c>
      <c r="AF32" s="26"/>
      <c r="AG32">
        <f t="shared" si="2"/>
        <v>23.883376339200002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9.64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14.455416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0.21203966080000003</v>
      </c>
      <c r="AD33">
        <f t="shared" si="1"/>
        <v>23.883376339200002</v>
      </c>
      <c r="AE33">
        <v>0</v>
      </c>
      <c r="AF33" s="26"/>
      <c r="AG33">
        <f t="shared" si="2"/>
        <v>23.883376339200002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9.64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14.455416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0.21115966080000001</v>
      </c>
      <c r="AD34">
        <f t="shared" si="1"/>
        <v>23.784256339199999</v>
      </c>
      <c r="AE34">
        <v>0</v>
      </c>
      <c r="AF34" s="26"/>
      <c r="AG34">
        <f t="shared" si="2"/>
        <v>23.784256339199999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9.5399999999999991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14.455416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0.21203966080000003</v>
      </c>
      <c r="AD35">
        <f t="shared" si="1"/>
        <v>23.883376339200002</v>
      </c>
      <c r="AE35">
        <v>0</v>
      </c>
      <c r="AF35" s="26"/>
      <c r="AG35">
        <f t="shared" si="2"/>
        <v>23.883376339200002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9.64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14.455416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0.21203966080000003</v>
      </c>
      <c r="AD36">
        <f t="shared" si="1"/>
        <v>23.883376339200002</v>
      </c>
      <c r="AE36">
        <v>0</v>
      </c>
      <c r="AF36" s="26"/>
      <c r="AG36">
        <f t="shared" si="2"/>
        <v>23.883376339200002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9.64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14.455416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0.13741566080000001</v>
      </c>
      <c r="AD37">
        <f t="shared" si="1"/>
        <v>15.478000339199999</v>
      </c>
      <c r="AE37">
        <v>0</v>
      </c>
      <c r="AF37" s="26"/>
      <c r="AG37">
        <f t="shared" si="2"/>
        <v>15.478000339199999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1.1599999999999999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14.455416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0.21203966080000003</v>
      </c>
      <c r="AD38">
        <f t="shared" si="1"/>
        <v>23.883376339200002</v>
      </c>
      <c r="AE38">
        <v>0</v>
      </c>
      <c r="AF38" s="26"/>
      <c r="AG38">
        <f t="shared" si="2"/>
        <v>23.883376339200002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9.64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14.455416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0.21203966080000003</v>
      </c>
      <c r="AD39">
        <f t="shared" si="1"/>
        <v>23.883376339200002</v>
      </c>
      <c r="AE39">
        <v>0</v>
      </c>
      <c r="AF39" s="26"/>
      <c r="AG39">
        <f t="shared" si="2"/>
        <v>23.883376339200002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9.64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14.455416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0.21203966080000003</v>
      </c>
      <c r="AD40">
        <f t="shared" si="1"/>
        <v>23.883376339200002</v>
      </c>
      <c r="AE40">
        <v>0</v>
      </c>
      <c r="AF40" s="26"/>
      <c r="AG40">
        <f t="shared" si="2"/>
        <v>23.883376339200002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9.64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14.455416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0.19848766080000002</v>
      </c>
      <c r="AD41">
        <f t="shared" si="1"/>
        <v>22.3569283392</v>
      </c>
      <c r="AE41">
        <v>0</v>
      </c>
      <c r="AF41" s="26"/>
      <c r="AG41">
        <f t="shared" si="2"/>
        <v>22.3569283392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8.1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14.455416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0.21115966080000001</v>
      </c>
      <c r="AD42">
        <f t="shared" si="1"/>
        <v>23.784256339199999</v>
      </c>
      <c r="AE42">
        <v>0</v>
      </c>
      <c r="AF42" s="26"/>
      <c r="AG42">
        <f t="shared" si="2"/>
        <v>23.784256339199999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9.5399999999999991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14.455416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0.20693566080000003</v>
      </c>
      <c r="AD43">
        <f t="shared" si="1"/>
        <v>23.308480339200003</v>
      </c>
      <c r="AE43">
        <v>0</v>
      </c>
      <c r="AF43" s="26"/>
      <c r="AG43">
        <f t="shared" si="2"/>
        <v>23.308480339200003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9.06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14.455416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0.13310366080000002</v>
      </c>
      <c r="AD44">
        <f t="shared" si="1"/>
        <v>14.9923123392</v>
      </c>
      <c r="AE44">
        <v>0</v>
      </c>
      <c r="AF44" s="26"/>
      <c r="AG44">
        <f t="shared" si="2"/>
        <v>14.9923123392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0.67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14.455416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0.19672766080000004</v>
      </c>
      <c r="AD45">
        <f t="shared" si="1"/>
        <v>22.158688339199998</v>
      </c>
      <c r="AE45">
        <v>0</v>
      </c>
      <c r="AF45" s="26"/>
      <c r="AG45">
        <f t="shared" si="2"/>
        <v>22.158688339199998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7.9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14.455416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0.18915966080000002</v>
      </c>
      <c r="AD46">
        <f t="shared" si="1"/>
        <v>21.306256339199997</v>
      </c>
      <c r="AE46">
        <v>0</v>
      </c>
      <c r="AF46" s="26"/>
      <c r="AG46">
        <f t="shared" si="2"/>
        <v>21.306256339199997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7.04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14.455416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0.20526366080000003</v>
      </c>
      <c r="AD47">
        <f t="shared" si="1"/>
        <v>23.120152339199997</v>
      </c>
      <c r="AE47">
        <v>0</v>
      </c>
      <c r="AF47" s="26"/>
      <c r="AG47">
        <f t="shared" si="2"/>
        <v>23.120152339199997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8.8699999999999992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14.455416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0.18062366080000003</v>
      </c>
      <c r="AD48">
        <f t="shared" si="1"/>
        <v>20.344792339200001</v>
      </c>
      <c r="AE48">
        <v>0</v>
      </c>
      <c r="AF48" s="26"/>
      <c r="AG48">
        <f t="shared" si="2"/>
        <v>20.344792339200001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6.07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14.455416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0.17551966080000003</v>
      </c>
      <c r="AD49">
        <f t="shared" si="1"/>
        <v>19.769896339200002</v>
      </c>
      <c r="AE49">
        <v>0</v>
      </c>
      <c r="AF49" s="26"/>
      <c r="AG49">
        <f t="shared" si="2"/>
        <v>19.769896339200002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5.49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14.455416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0.19083166080000002</v>
      </c>
      <c r="AD50">
        <f t="shared" si="1"/>
        <v>21.494584339199999</v>
      </c>
      <c r="AE50">
        <v>0</v>
      </c>
      <c r="AF50" s="26"/>
      <c r="AG50">
        <f t="shared" si="2"/>
        <v>21.494584339199999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7.23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14.455416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0.13820766080000002</v>
      </c>
      <c r="AD51">
        <f t="shared" si="1"/>
        <v>15.5672083392</v>
      </c>
      <c r="AE51">
        <v>0</v>
      </c>
      <c r="AF51" s="26"/>
      <c r="AG51">
        <f t="shared" si="2"/>
        <v>15.5672083392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1.25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14.455416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0.20271166080000003</v>
      </c>
      <c r="AD52">
        <f t="shared" si="1"/>
        <v>22.832704339199999</v>
      </c>
      <c r="AE52">
        <v>0</v>
      </c>
      <c r="AF52" s="26"/>
      <c r="AG52">
        <f t="shared" si="2"/>
        <v>22.832704339199999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8.58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14.455416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0.17551966080000003</v>
      </c>
      <c r="AD53">
        <f t="shared" si="1"/>
        <v>19.769896339200002</v>
      </c>
      <c r="AE53">
        <v>0</v>
      </c>
      <c r="AF53" s="26"/>
      <c r="AG53">
        <f t="shared" si="2"/>
        <v>19.769896339200002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5.49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14.455416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0.21203966080000003</v>
      </c>
      <c r="AD54">
        <f t="shared" si="1"/>
        <v>23.883376339200002</v>
      </c>
      <c r="AE54">
        <v>0</v>
      </c>
      <c r="AF54" s="26"/>
      <c r="AG54">
        <f t="shared" si="2"/>
        <v>23.883376339200002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9.64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14.455416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0.20015966080000003</v>
      </c>
      <c r="AD55">
        <f t="shared" si="1"/>
        <v>22.545256339199998</v>
      </c>
      <c r="AE55">
        <v>0</v>
      </c>
      <c r="AF55" s="26"/>
      <c r="AG55">
        <f t="shared" si="2"/>
        <v>22.545256339199998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8.2899999999999991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14.455416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0.21203966080000003</v>
      </c>
      <c r="AD56">
        <f t="shared" si="1"/>
        <v>23.883376339200002</v>
      </c>
      <c r="AE56">
        <v>0</v>
      </c>
      <c r="AF56" s="26"/>
      <c r="AG56">
        <f t="shared" si="2"/>
        <v>23.883376339200002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9.64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14.455416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0.19338366080000002</v>
      </c>
      <c r="AD57">
        <f t="shared" si="1"/>
        <v>21.782032339200001</v>
      </c>
      <c r="AE57">
        <v>0</v>
      </c>
      <c r="AF57" s="26"/>
      <c r="AG57">
        <f t="shared" si="2"/>
        <v>21.782032339200001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7.52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14.455416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0.13231166080000001</v>
      </c>
      <c r="AD58">
        <f t="shared" si="1"/>
        <v>14.9031043392</v>
      </c>
      <c r="AE58">
        <v>0</v>
      </c>
      <c r="AF58" s="26"/>
      <c r="AG58">
        <f t="shared" si="2"/>
        <v>14.9031043392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0.57999999999999996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14.455416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0.18915966080000002</v>
      </c>
      <c r="AD59">
        <f t="shared" si="1"/>
        <v>21.306256339199997</v>
      </c>
      <c r="AE59">
        <v>0</v>
      </c>
      <c r="AF59" s="26"/>
      <c r="AG59">
        <f t="shared" si="2"/>
        <v>21.306256339199997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7.04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14.455416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0.19760766080000003</v>
      </c>
      <c r="AD60">
        <f t="shared" si="1"/>
        <v>22.2578083392</v>
      </c>
      <c r="AE60">
        <v>0</v>
      </c>
      <c r="AF60" s="26"/>
      <c r="AG60">
        <f t="shared" si="2"/>
        <v>22.2578083392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8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14.455416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0.19848766080000002</v>
      </c>
      <c r="AD61">
        <f t="shared" si="1"/>
        <v>22.3569283392</v>
      </c>
      <c r="AE61">
        <v>0</v>
      </c>
      <c r="AF61" s="26"/>
      <c r="AG61">
        <f t="shared" si="2"/>
        <v>22.3569283392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8.1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14.455416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0.19171166080000002</v>
      </c>
      <c r="AD62">
        <f t="shared" si="1"/>
        <v>21.593704339199999</v>
      </c>
      <c r="AE62">
        <v>0</v>
      </c>
      <c r="AF62" s="26"/>
      <c r="AG62">
        <f t="shared" si="2"/>
        <v>21.593704339199999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7.33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14.455416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0.18062366080000003</v>
      </c>
      <c r="AD63">
        <f t="shared" si="1"/>
        <v>20.344792339200001</v>
      </c>
      <c r="AE63">
        <v>0</v>
      </c>
      <c r="AF63" s="26"/>
      <c r="AG63">
        <f t="shared" si="2"/>
        <v>20.344792339200001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6.07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14.455416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0.19593566080000002</v>
      </c>
      <c r="AD64">
        <f t="shared" si="1"/>
        <v>22.069480339199998</v>
      </c>
      <c r="AE64">
        <v>0</v>
      </c>
      <c r="AF64" s="26"/>
      <c r="AG64">
        <f t="shared" si="2"/>
        <v>22.069480339199998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7.81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14.455416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0.1280876608</v>
      </c>
      <c r="AD65">
        <f t="shared" si="1"/>
        <v>14.427328339199999</v>
      </c>
      <c r="AE65">
        <v>0</v>
      </c>
      <c r="AF65" s="26"/>
      <c r="AG65">
        <f t="shared" si="2"/>
        <v>14.427328339199999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0.1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14.455416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0.20526366080000003</v>
      </c>
      <c r="AD66">
        <f t="shared" si="1"/>
        <v>23.120152339199997</v>
      </c>
      <c r="AE66">
        <v>0</v>
      </c>
      <c r="AF66" s="26"/>
      <c r="AG66">
        <f t="shared" si="2"/>
        <v>23.120152339199997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8.8699999999999992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14.455416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0.20526366080000003</v>
      </c>
      <c r="AD67">
        <f t="shared" si="1"/>
        <v>23.120152339199997</v>
      </c>
      <c r="AE67">
        <v>0</v>
      </c>
      <c r="AF67" s="26"/>
      <c r="AG67">
        <f t="shared" si="2"/>
        <v>23.120152339199997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8.8699999999999992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14.455416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0.21203966080000003</v>
      </c>
      <c r="AD68">
        <f t="shared" ref="AD68:AD98" si="4">SUM(B68:AB68,AI68:AR68)-AC68</f>
        <v>23.883376339200002</v>
      </c>
      <c r="AE68">
        <v>0</v>
      </c>
      <c r="AF68" s="26"/>
      <c r="AG68">
        <f t="shared" ref="AG68:AG98" si="5">SUM(AD68:AF68)</f>
        <v>23.883376339200002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9.64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14.455416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0.19505566080000003</v>
      </c>
      <c r="AD69">
        <f t="shared" si="4"/>
        <v>21.970360339199999</v>
      </c>
      <c r="AE69">
        <v>0</v>
      </c>
      <c r="AF69" s="26"/>
      <c r="AG69">
        <f t="shared" si="5"/>
        <v>21.970360339199999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7.71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14.455416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0.20183166080000003</v>
      </c>
      <c r="AD70">
        <f t="shared" si="4"/>
        <v>22.7335843392</v>
      </c>
      <c r="AE70">
        <v>0</v>
      </c>
      <c r="AF70" s="26"/>
      <c r="AG70">
        <f t="shared" si="5"/>
        <v>22.7335843392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8.48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14.455416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0.20948766080000003</v>
      </c>
      <c r="AD71">
        <f t="shared" si="4"/>
        <v>23.5959283392</v>
      </c>
      <c r="AE71">
        <v>0</v>
      </c>
      <c r="AF71" s="26"/>
      <c r="AG71">
        <f t="shared" si="5"/>
        <v>23.5959283392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9.35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14.455416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0.14586366080000002</v>
      </c>
      <c r="AD72">
        <f t="shared" si="4"/>
        <v>16.429552339200001</v>
      </c>
      <c r="AE72">
        <v>0</v>
      </c>
      <c r="AF72" s="26"/>
      <c r="AG72">
        <f t="shared" si="5"/>
        <v>16.429552339200001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2.12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14.455416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0.20103966080000002</v>
      </c>
      <c r="AD73">
        <f t="shared" si="4"/>
        <v>22.644376339200001</v>
      </c>
      <c r="AE73">
        <v>0</v>
      </c>
      <c r="AF73" s="26"/>
      <c r="AG73">
        <f t="shared" si="5"/>
        <v>22.644376339200001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8.39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14.455416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0.2120396608</v>
      </c>
      <c r="AD74">
        <f t="shared" si="4"/>
        <v>23.883376339200002</v>
      </c>
      <c r="AE74">
        <v>0</v>
      </c>
      <c r="AF74" s="26"/>
      <c r="AG74">
        <f t="shared" si="5"/>
        <v>23.883376339200002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14.455416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0.2120396608</v>
      </c>
      <c r="AD75">
        <f t="shared" si="4"/>
        <v>23.883376339200002</v>
      </c>
      <c r="AE75">
        <v>0</v>
      </c>
      <c r="AF75" s="26"/>
      <c r="AG75">
        <f t="shared" si="5"/>
        <v>23.883376339200002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14.455416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4.43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0.1661916608</v>
      </c>
      <c r="AD76">
        <f t="shared" si="4"/>
        <v>18.7192243392</v>
      </c>
      <c r="AE76">
        <v>0</v>
      </c>
      <c r="AF76" s="26"/>
      <c r="AG76">
        <f t="shared" si="5"/>
        <v>18.7192243392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14.455416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6.94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0.18827966080000003</v>
      </c>
      <c r="AD77">
        <f t="shared" si="4"/>
        <v>21.207136339200002</v>
      </c>
      <c r="AE77">
        <v>0</v>
      </c>
      <c r="AF77" s="26"/>
      <c r="AG77">
        <f t="shared" si="5"/>
        <v>21.207136339200002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14.455416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6.84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0.18739966080000001</v>
      </c>
      <c r="AD78">
        <f t="shared" si="4"/>
        <v>21.108016339199999</v>
      </c>
      <c r="AE78">
        <v>0</v>
      </c>
      <c r="AF78" s="26"/>
      <c r="AG78">
        <f t="shared" si="5"/>
        <v>21.108016339199999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10.841562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0.39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9.8837745600000013E-2</v>
      </c>
      <c r="AD79">
        <f t="shared" si="4"/>
        <v>11.132724254400001</v>
      </c>
      <c r="AE79">
        <v>0</v>
      </c>
      <c r="AF79" s="26"/>
      <c r="AG79">
        <f t="shared" si="5"/>
        <v>11.132724254400001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10.841562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0.18023774560000003</v>
      </c>
      <c r="AD80">
        <f t="shared" si="4"/>
        <v>20.301324254400001</v>
      </c>
      <c r="AE80">
        <v>0</v>
      </c>
      <c r="AF80" s="26"/>
      <c r="AG80">
        <f t="shared" si="5"/>
        <v>20.301324254400001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10.841562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0.21165374560000003</v>
      </c>
      <c r="AD81">
        <f t="shared" si="4"/>
        <v>23.839908254400001</v>
      </c>
      <c r="AE81">
        <v>0</v>
      </c>
      <c r="AF81" s="26"/>
      <c r="AG81">
        <f t="shared" si="5"/>
        <v>23.839908254400001</v>
      </c>
      <c r="AI81" s="75">
        <f>PXIL!M81</f>
        <v>0</v>
      </c>
      <c r="AJ81" s="75">
        <f>PXIL!S81</f>
        <v>0</v>
      </c>
      <c r="AK81" s="75">
        <f>RTM_IEX!M81</f>
        <v>3.57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10.841562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0.21165374560000003</v>
      </c>
      <c r="AD82">
        <f t="shared" si="4"/>
        <v>23.839908254400001</v>
      </c>
      <c r="AE82">
        <v>0</v>
      </c>
      <c r="AF82" s="26"/>
      <c r="AG82">
        <f t="shared" si="5"/>
        <v>23.839908254400001</v>
      </c>
      <c r="AI82" s="75">
        <f>PXIL!M82</f>
        <v>0</v>
      </c>
      <c r="AJ82" s="75">
        <f>PXIL!S82</f>
        <v>0</v>
      </c>
      <c r="AK82" s="75">
        <f>RTM_IEX!M82</f>
        <v>3.57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10.841562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0.21077374560000003</v>
      </c>
      <c r="AD83">
        <f t="shared" si="4"/>
        <v>23.740788254399998</v>
      </c>
      <c r="AE83">
        <v>0</v>
      </c>
      <c r="AF83" s="26"/>
      <c r="AG83">
        <f t="shared" si="5"/>
        <v>23.740788254399998</v>
      </c>
      <c r="AI83" s="75">
        <f>PXIL!M83</f>
        <v>0</v>
      </c>
      <c r="AJ83" s="75">
        <f>PXIL!S83</f>
        <v>0</v>
      </c>
      <c r="AK83" s="75">
        <f>RTM_IEX!M83</f>
        <v>3.47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10.841562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0.21165374560000003</v>
      </c>
      <c r="AD84">
        <f t="shared" si="4"/>
        <v>23.839908254400001</v>
      </c>
      <c r="AE84">
        <v>0</v>
      </c>
      <c r="AF84" s="26"/>
      <c r="AG84">
        <f t="shared" si="5"/>
        <v>23.839908254400001</v>
      </c>
      <c r="AI84" s="75">
        <f>PXIL!M84</f>
        <v>0</v>
      </c>
      <c r="AJ84" s="75">
        <f>PXIL!S84</f>
        <v>0</v>
      </c>
      <c r="AK84" s="75">
        <f>RTM_IEX!M84</f>
        <v>3.57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11.596102999999999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0.21829370640000001</v>
      </c>
      <c r="AD85">
        <f t="shared" si="4"/>
        <v>24.587809293599999</v>
      </c>
      <c r="AE85">
        <v>0</v>
      </c>
      <c r="AF85" s="26"/>
      <c r="AG85">
        <f t="shared" si="5"/>
        <v>24.587809293599999</v>
      </c>
      <c r="AI85" s="75">
        <f>PXIL!M85</f>
        <v>0</v>
      </c>
      <c r="AJ85" s="75">
        <f>PXIL!S85</f>
        <v>0</v>
      </c>
      <c r="AK85" s="75">
        <f>RTM_IEX!M85</f>
        <v>3.57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12.072654999999999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2.41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0.15886336400000001</v>
      </c>
      <c r="AD86">
        <f t="shared" si="4"/>
        <v>17.893791636</v>
      </c>
      <c r="AE86">
        <v>0</v>
      </c>
      <c r="AF86" s="26"/>
      <c r="AG86">
        <f t="shared" si="5"/>
        <v>17.893791636</v>
      </c>
      <c r="AI86" s="75">
        <f>PXIL!M86</f>
        <v>0</v>
      </c>
      <c r="AJ86" s="75">
        <f>PXIL!S86</f>
        <v>0</v>
      </c>
      <c r="AK86" s="75">
        <f>RTM_IEX!M86</f>
        <v>3.57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12.708057999999999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0.22799091040000002</v>
      </c>
      <c r="AD87">
        <f t="shared" si="4"/>
        <v>25.680067089600001</v>
      </c>
      <c r="AE87">
        <v>0</v>
      </c>
      <c r="AF87" s="26"/>
      <c r="AG87">
        <f t="shared" si="5"/>
        <v>25.680067089600001</v>
      </c>
      <c r="AI87" s="75">
        <f>PXIL!M87</f>
        <v>0</v>
      </c>
      <c r="AJ87" s="75">
        <f>PXIL!S87</f>
        <v>0</v>
      </c>
      <c r="AK87" s="75">
        <f>RTM_IEX!M87</f>
        <v>3.56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12.708057999999999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9.4499999999999993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0.22640691039999999</v>
      </c>
      <c r="AD88">
        <f t="shared" si="4"/>
        <v>25.501651089599996</v>
      </c>
      <c r="AE88">
        <v>0</v>
      </c>
      <c r="AF88" s="26"/>
      <c r="AG88">
        <f t="shared" si="5"/>
        <v>25.501651089599996</v>
      </c>
      <c r="AI88" s="75">
        <f>PXIL!M88</f>
        <v>0</v>
      </c>
      <c r="AJ88" s="75">
        <f>PXIL!S88</f>
        <v>0</v>
      </c>
      <c r="AK88" s="75">
        <f>RTM_IEX!M88</f>
        <v>3.57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12.708057999999999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0.22807891040000003</v>
      </c>
      <c r="AD89">
        <f t="shared" si="4"/>
        <v>25.689979089600001</v>
      </c>
      <c r="AE89">
        <v>0</v>
      </c>
      <c r="AF89" s="26"/>
      <c r="AG89">
        <f t="shared" si="5"/>
        <v>25.689979089600001</v>
      </c>
      <c r="AI89" s="75">
        <f>PXIL!M89</f>
        <v>0</v>
      </c>
      <c r="AJ89" s="75">
        <f>PXIL!S89</f>
        <v>0</v>
      </c>
      <c r="AK89" s="75">
        <f>RTM_IEX!M89</f>
        <v>3.57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12.708057999999999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6.55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0.20000691040000002</v>
      </c>
      <c r="AD90">
        <f t="shared" si="4"/>
        <v>22.528051089599998</v>
      </c>
      <c r="AE90">
        <v>0</v>
      </c>
      <c r="AF90" s="26"/>
      <c r="AG90">
        <f t="shared" si="5"/>
        <v>22.528051089599998</v>
      </c>
      <c r="AI90" s="75">
        <f>PXIL!M90</f>
        <v>0</v>
      </c>
      <c r="AJ90" s="75">
        <f>PXIL!S90</f>
        <v>0</v>
      </c>
      <c r="AK90" s="75">
        <f>RTM_IEX!M90</f>
        <v>3.47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12.708057999999999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6.17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0.19754291039999999</v>
      </c>
      <c r="AD91">
        <f t="shared" si="4"/>
        <v>22.2505150896</v>
      </c>
      <c r="AE91">
        <v>0</v>
      </c>
      <c r="AF91" s="26"/>
      <c r="AG91">
        <f t="shared" si="5"/>
        <v>22.2505150896</v>
      </c>
      <c r="AI91" s="75">
        <f>PXIL!M91</f>
        <v>0</v>
      </c>
      <c r="AJ91" s="75">
        <f>PXIL!S91</f>
        <v>0</v>
      </c>
      <c r="AK91" s="75">
        <f>RTM_IEX!M91</f>
        <v>3.57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12.708057999999999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5.88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0.19411091040000003</v>
      </c>
      <c r="AD92">
        <f t="shared" si="4"/>
        <v>21.8639470896</v>
      </c>
      <c r="AE92">
        <v>0</v>
      </c>
      <c r="AF92" s="26"/>
      <c r="AG92">
        <f t="shared" si="5"/>
        <v>21.8639470896</v>
      </c>
      <c r="AI92" s="75">
        <f>PXIL!M92</f>
        <v>0</v>
      </c>
      <c r="AJ92" s="75">
        <f>PXIL!S92</f>
        <v>0</v>
      </c>
      <c r="AK92" s="75">
        <f>RTM_IEX!M92</f>
        <v>3.47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10.841562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0.1064057456</v>
      </c>
      <c r="AD93">
        <f t="shared" si="4"/>
        <v>11.9851562544</v>
      </c>
      <c r="AE93">
        <v>0</v>
      </c>
      <c r="AF93" s="26"/>
      <c r="AG93">
        <f t="shared" si="5"/>
        <v>11.9851562544</v>
      </c>
      <c r="AI93" s="75">
        <f>PXIL!M93</f>
        <v>0</v>
      </c>
      <c r="AJ93" s="75">
        <f>PXIL!S93</f>
        <v>0</v>
      </c>
      <c r="AK93" s="75">
        <f>RTM_IEX!M93</f>
        <v>1.25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12.708057999999999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0.19076691040000002</v>
      </c>
      <c r="AD94">
        <f t="shared" si="4"/>
        <v>21.487291089599999</v>
      </c>
      <c r="AE94">
        <v>0</v>
      </c>
      <c r="AF94" s="26"/>
      <c r="AG94">
        <f t="shared" si="5"/>
        <v>21.487291089599999</v>
      </c>
      <c r="AI94" s="75">
        <f>PXIL!M94</f>
        <v>0</v>
      </c>
      <c r="AJ94" s="75">
        <f>PXIL!S94</f>
        <v>0</v>
      </c>
      <c r="AK94" s="75">
        <f>RTM_IEX!M94</f>
        <v>3.57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13.502311000000001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0.21887633680000002</v>
      </c>
      <c r="AD95">
        <f t="shared" si="4"/>
        <v>24.653434663199999</v>
      </c>
      <c r="AE95">
        <v>0</v>
      </c>
      <c r="AF95" s="26"/>
      <c r="AG95">
        <f t="shared" si="5"/>
        <v>24.653434663199999</v>
      </c>
      <c r="AI95" s="75">
        <f>PXIL!M95</f>
        <v>0</v>
      </c>
      <c r="AJ95" s="75">
        <f>PXIL!S95</f>
        <v>0</v>
      </c>
      <c r="AK95" s="75">
        <f>RTM_IEX!M95</f>
        <v>3.47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13.502311000000001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4.63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0.19098033680000001</v>
      </c>
      <c r="AD96">
        <f t="shared" si="4"/>
        <v>21.511330663200003</v>
      </c>
      <c r="AE96">
        <v>0</v>
      </c>
      <c r="AF96" s="26"/>
      <c r="AG96">
        <f t="shared" si="5"/>
        <v>21.511330663200003</v>
      </c>
      <c r="AI96" s="75">
        <f>PXIL!M96</f>
        <v>0</v>
      </c>
      <c r="AJ96" s="75">
        <f>PXIL!S96</f>
        <v>0</v>
      </c>
      <c r="AK96" s="75">
        <f>RTM_IEX!M96</f>
        <v>3.57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13.502311000000001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4.63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0.19010033680000002</v>
      </c>
      <c r="AD97">
        <f t="shared" si="4"/>
        <v>21.4122106632</v>
      </c>
      <c r="AE97">
        <v>0</v>
      </c>
      <c r="AF97" s="26"/>
      <c r="AG97">
        <f t="shared" si="5"/>
        <v>21.4122106632</v>
      </c>
      <c r="AI97" s="75">
        <f>PXIL!M97</f>
        <v>0</v>
      </c>
      <c r="AJ97" s="75">
        <f>PXIL!S97</f>
        <v>0</v>
      </c>
      <c r="AK97" s="75">
        <f>RTM_IEX!M97</f>
        <v>3.47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13.502311000000001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1.93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0.16634033680000002</v>
      </c>
      <c r="AD98">
        <f t="shared" si="4"/>
        <v>18.7359706632</v>
      </c>
      <c r="AE98">
        <v>0</v>
      </c>
      <c r="AF98" s="26"/>
      <c r="AG98">
        <f t="shared" si="5"/>
        <v>18.7359706632</v>
      </c>
      <c r="AI98" s="75">
        <f>PXIL!M98</f>
        <v>0</v>
      </c>
      <c r="AJ98" s="75">
        <f>PXIL!S98</f>
        <v>0</v>
      </c>
      <c r="AK98" s="75">
        <f>RTM_IEX!M98</f>
        <v>3.47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0.32793005500000016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5.5262499999999999E-2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4.3338904840000015E-3</v>
      </c>
      <c r="AD99">
        <f t="shared" si="6"/>
        <v>0.48815366451600006</v>
      </c>
      <c r="AE99">
        <f t="shared" ref="AE99:AR99" si="8">SUM(AE3:AE98)/4000</f>
        <v>0</v>
      </c>
      <c r="AG99">
        <f t="shared" si="8"/>
        <v>0.48815366451600006</v>
      </c>
      <c r="AI99">
        <f t="shared" si="8"/>
        <v>0</v>
      </c>
      <c r="AJ99">
        <f t="shared" si="8"/>
        <v>0</v>
      </c>
      <c r="AK99">
        <f t="shared" si="8"/>
        <v>1.5332499999999997E-2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9.3962500000000004E-2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44901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'[1]06'!B5</f>
        <v>0</v>
      </c>
      <c r="C3" s="16">
        <f>'[1]06'!C5</f>
        <v>220</v>
      </c>
      <c r="D3" s="16">
        <f>'[1]06'!D5</f>
        <v>0</v>
      </c>
      <c r="E3" s="16">
        <f>'[1]06'!E5</f>
        <v>0</v>
      </c>
      <c r="F3" s="15">
        <f>SUM(B3:E3)</f>
        <v>220</v>
      </c>
      <c r="G3" s="15">
        <f>'[1]06'!H5</f>
        <v>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'[1]06'!B6</f>
        <v>0</v>
      </c>
      <c r="C4" s="16">
        <f>'[1]06'!C6</f>
        <v>220</v>
      </c>
      <c r="D4" s="16">
        <f>'[1]06'!D6</f>
        <v>0</v>
      </c>
      <c r="E4" s="16">
        <f>'[1]06'!E6</f>
        <v>0</v>
      </c>
      <c r="F4" s="15">
        <f>SUM(B4:E4)</f>
        <v>220</v>
      </c>
      <c r="G4" s="15">
        <f>'[1]06'!H6</f>
        <v>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'[1]06'!B7</f>
        <v>0</v>
      </c>
      <c r="C5" s="16">
        <f>'[1]06'!C7</f>
        <v>220</v>
      </c>
      <c r="D5" s="16">
        <f>'[1]06'!D7</f>
        <v>0</v>
      </c>
      <c r="E5" s="16">
        <f>'[1]06'!E7</f>
        <v>0</v>
      </c>
      <c r="F5" s="15">
        <f t="shared" ref="F5:F68" si="6">SUM(B5:E5)</f>
        <v>220</v>
      </c>
      <c r="G5" s="15">
        <f>'[1]06'!H7</f>
        <v>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'[1]06'!B8</f>
        <v>0</v>
      </c>
      <c r="C6" s="16">
        <f>'[1]06'!C8</f>
        <v>220</v>
      </c>
      <c r="D6" s="16">
        <f>'[1]06'!D8</f>
        <v>0</v>
      </c>
      <c r="E6" s="16">
        <f>'[1]06'!E8</f>
        <v>0</v>
      </c>
      <c r="F6" s="15">
        <f t="shared" si="6"/>
        <v>220</v>
      </c>
      <c r="G6" s="15">
        <f>'[1]06'!H8</f>
        <v>0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'[1]06'!B9</f>
        <v>0</v>
      </c>
      <c r="C7" s="16">
        <f>'[1]06'!C9</f>
        <v>220</v>
      </c>
      <c r="D7" s="16">
        <f>'[1]06'!D9</f>
        <v>0</v>
      </c>
      <c r="E7" s="16">
        <f>'[1]06'!E9</f>
        <v>0</v>
      </c>
      <c r="F7" s="15">
        <f t="shared" si="6"/>
        <v>220</v>
      </c>
      <c r="G7" s="15">
        <f>'[1]06'!H9</f>
        <v>0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'[1]06'!B10</f>
        <v>0</v>
      </c>
      <c r="C8" s="16">
        <f>'[1]06'!C10</f>
        <v>220</v>
      </c>
      <c r="D8" s="16">
        <f>'[1]06'!D10</f>
        <v>0</v>
      </c>
      <c r="E8" s="16">
        <f>'[1]06'!E10</f>
        <v>0</v>
      </c>
      <c r="F8" s="15">
        <f t="shared" si="6"/>
        <v>220</v>
      </c>
      <c r="G8" s="15">
        <f>'[1]06'!H10</f>
        <v>0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'[1]06'!B11</f>
        <v>0</v>
      </c>
      <c r="C9" s="16">
        <f>'[1]06'!C11</f>
        <v>220</v>
      </c>
      <c r="D9" s="16">
        <f>'[1]06'!D11</f>
        <v>0</v>
      </c>
      <c r="E9" s="16">
        <f>'[1]06'!E11</f>
        <v>0</v>
      </c>
      <c r="F9" s="15">
        <f t="shared" si="6"/>
        <v>220</v>
      </c>
      <c r="G9" s="15">
        <f>'[1]06'!H11</f>
        <v>0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'[1]06'!B12</f>
        <v>0</v>
      </c>
      <c r="C10" s="16">
        <f>'[1]06'!C12</f>
        <v>220</v>
      </c>
      <c r="D10" s="16">
        <f>'[1]06'!D12</f>
        <v>0</v>
      </c>
      <c r="E10" s="16">
        <f>'[1]06'!E12</f>
        <v>0</v>
      </c>
      <c r="F10" s="15">
        <f t="shared" si="6"/>
        <v>220</v>
      </c>
      <c r="G10" s="15">
        <f>'[1]06'!H12</f>
        <v>0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'[1]06'!B13</f>
        <v>0</v>
      </c>
      <c r="C11" s="16">
        <f>'[1]06'!C13</f>
        <v>220</v>
      </c>
      <c r="D11" s="16">
        <f>'[1]06'!D13</f>
        <v>0</v>
      </c>
      <c r="E11" s="16">
        <f>'[1]06'!E13</f>
        <v>0</v>
      </c>
      <c r="F11" s="15">
        <f t="shared" si="6"/>
        <v>220</v>
      </c>
      <c r="G11" s="15">
        <f>'[1]06'!H13</f>
        <v>0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'[1]06'!B14</f>
        <v>0</v>
      </c>
      <c r="C12" s="16">
        <f>'[1]06'!C14</f>
        <v>220</v>
      </c>
      <c r="D12" s="16">
        <f>'[1]06'!D14</f>
        <v>0</v>
      </c>
      <c r="E12" s="16">
        <f>'[1]06'!E14</f>
        <v>0</v>
      </c>
      <c r="F12" s="15">
        <f t="shared" si="6"/>
        <v>220</v>
      </c>
      <c r="G12" s="15">
        <f>'[1]06'!H14</f>
        <v>0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'[1]06'!B15</f>
        <v>0</v>
      </c>
      <c r="C13" s="16">
        <f>'[1]06'!C15</f>
        <v>220</v>
      </c>
      <c r="D13" s="16">
        <f>'[1]06'!D15</f>
        <v>0</v>
      </c>
      <c r="E13" s="16">
        <f>'[1]06'!E15</f>
        <v>0</v>
      </c>
      <c r="F13" s="15">
        <f t="shared" si="6"/>
        <v>220</v>
      </c>
      <c r="G13" s="15">
        <f>'[1]06'!H15</f>
        <v>0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'[1]06'!B16</f>
        <v>0</v>
      </c>
      <c r="C14" s="16">
        <f>'[1]06'!C16</f>
        <v>220</v>
      </c>
      <c r="D14" s="16">
        <f>'[1]06'!D16</f>
        <v>0</v>
      </c>
      <c r="E14" s="16">
        <f>'[1]06'!E16</f>
        <v>0</v>
      </c>
      <c r="F14" s="15">
        <f t="shared" si="6"/>
        <v>220</v>
      </c>
      <c r="G14" s="15">
        <f>'[1]06'!H16</f>
        <v>0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'[1]06'!B17</f>
        <v>0</v>
      </c>
      <c r="C15" s="16">
        <f>'[1]06'!C17</f>
        <v>220</v>
      </c>
      <c r="D15" s="16">
        <f>'[1]06'!D17</f>
        <v>0</v>
      </c>
      <c r="E15" s="16">
        <f>'[1]06'!E17</f>
        <v>0</v>
      </c>
      <c r="F15" s="15">
        <f t="shared" si="6"/>
        <v>220</v>
      </c>
      <c r="G15" s="15">
        <f>'[1]06'!H17</f>
        <v>0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'[1]06'!B18</f>
        <v>0</v>
      </c>
      <c r="C16" s="16">
        <f>'[1]06'!C18</f>
        <v>220</v>
      </c>
      <c r="D16" s="16">
        <f>'[1]06'!D18</f>
        <v>0</v>
      </c>
      <c r="E16" s="16">
        <f>'[1]06'!E18</f>
        <v>0</v>
      </c>
      <c r="F16" s="15">
        <f t="shared" si="6"/>
        <v>220</v>
      </c>
      <c r="G16" s="15">
        <f>'[1]06'!H18</f>
        <v>0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'[1]06'!B19</f>
        <v>0</v>
      </c>
      <c r="C17" s="16">
        <f>'[1]06'!C19</f>
        <v>220</v>
      </c>
      <c r="D17" s="16">
        <f>'[1]06'!D19</f>
        <v>0</v>
      </c>
      <c r="E17" s="16">
        <f>'[1]06'!E19</f>
        <v>0</v>
      </c>
      <c r="F17" s="15">
        <f t="shared" si="6"/>
        <v>220</v>
      </c>
      <c r="G17" s="15">
        <f>'[1]06'!H19</f>
        <v>0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'[1]06'!B20</f>
        <v>0</v>
      </c>
      <c r="C18" s="16">
        <f>'[1]06'!C20</f>
        <v>220</v>
      </c>
      <c r="D18" s="16">
        <f>'[1]06'!D20</f>
        <v>0</v>
      </c>
      <c r="E18" s="16">
        <f>'[1]06'!E20</f>
        <v>0</v>
      </c>
      <c r="F18" s="15">
        <f t="shared" si="6"/>
        <v>220</v>
      </c>
      <c r="G18" s="15">
        <f>'[1]06'!H20</f>
        <v>0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'[1]06'!B21</f>
        <v>0</v>
      </c>
      <c r="C19" s="16">
        <f>'[1]06'!C21</f>
        <v>220</v>
      </c>
      <c r="D19" s="16">
        <f>'[1]06'!D21</f>
        <v>0</v>
      </c>
      <c r="E19" s="16">
        <f>'[1]06'!E21</f>
        <v>0</v>
      </c>
      <c r="F19" s="15">
        <f t="shared" si="6"/>
        <v>220</v>
      </c>
      <c r="G19" s="15">
        <f>'[1]06'!H21</f>
        <v>0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'[1]06'!B22</f>
        <v>0</v>
      </c>
      <c r="C20" s="16">
        <f>'[1]06'!C22</f>
        <v>220</v>
      </c>
      <c r="D20" s="16">
        <f>'[1]06'!D22</f>
        <v>0</v>
      </c>
      <c r="E20" s="16">
        <f>'[1]06'!E22</f>
        <v>0</v>
      </c>
      <c r="F20" s="15">
        <f t="shared" si="6"/>
        <v>220</v>
      </c>
      <c r="G20" s="15">
        <f>'[1]06'!H22</f>
        <v>0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'[1]06'!B23</f>
        <v>0</v>
      </c>
      <c r="C21" s="16">
        <f>'[1]06'!C23</f>
        <v>220</v>
      </c>
      <c r="D21" s="16">
        <f>'[1]06'!D23</f>
        <v>0</v>
      </c>
      <c r="E21" s="16">
        <f>'[1]06'!E23</f>
        <v>0</v>
      </c>
      <c r="F21" s="15">
        <f t="shared" si="6"/>
        <v>220</v>
      </c>
      <c r="G21" s="15">
        <f>'[1]06'!H23</f>
        <v>0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'[1]06'!B24</f>
        <v>0</v>
      </c>
      <c r="C22" s="16">
        <f>'[1]06'!C24</f>
        <v>220</v>
      </c>
      <c r="D22" s="16">
        <f>'[1]06'!D24</f>
        <v>0</v>
      </c>
      <c r="E22" s="16">
        <f>'[1]06'!E24</f>
        <v>0</v>
      </c>
      <c r="F22" s="15">
        <f t="shared" si="6"/>
        <v>220</v>
      </c>
      <c r="G22" s="15">
        <f>'[1]06'!H24</f>
        <v>0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'[1]06'!B25</f>
        <v>0</v>
      </c>
      <c r="C23" s="16">
        <f>'[1]06'!C25</f>
        <v>220</v>
      </c>
      <c r="D23" s="16">
        <f>'[1]06'!D25</f>
        <v>0</v>
      </c>
      <c r="E23" s="16">
        <f>'[1]06'!E25</f>
        <v>0</v>
      </c>
      <c r="F23" s="15">
        <f t="shared" si="6"/>
        <v>220</v>
      </c>
      <c r="G23" s="15">
        <f>'[1]06'!H25</f>
        <v>0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'[1]06'!B26</f>
        <v>0</v>
      </c>
      <c r="C24" s="16">
        <f>'[1]06'!C26</f>
        <v>220</v>
      </c>
      <c r="D24" s="16">
        <f>'[1]06'!D26</f>
        <v>0</v>
      </c>
      <c r="E24" s="16">
        <f>'[1]06'!E26</f>
        <v>0</v>
      </c>
      <c r="F24" s="15">
        <f t="shared" si="6"/>
        <v>220</v>
      </c>
      <c r="G24" s="15">
        <f>'[1]06'!H26</f>
        <v>0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'[1]06'!B27</f>
        <v>0</v>
      </c>
      <c r="C25" s="16">
        <f>'[1]06'!C27</f>
        <v>220</v>
      </c>
      <c r="D25" s="16">
        <f>'[1]06'!D27</f>
        <v>0</v>
      </c>
      <c r="E25" s="16">
        <f>'[1]06'!E27</f>
        <v>0</v>
      </c>
      <c r="F25" s="15">
        <f t="shared" si="6"/>
        <v>220</v>
      </c>
      <c r="G25" s="15">
        <f>'[1]06'!H27</f>
        <v>0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'[1]06'!B28</f>
        <v>0</v>
      </c>
      <c r="C26" s="16">
        <f>'[1]06'!C28</f>
        <v>220</v>
      </c>
      <c r="D26" s="16">
        <f>'[1]06'!D28</f>
        <v>0</v>
      </c>
      <c r="E26" s="16">
        <f>'[1]06'!E28</f>
        <v>0</v>
      </c>
      <c r="F26" s="15">
        <f t="shared" si="6"/>
        <v>220</v>
      </c>
      <c r="G26" s="15">
        <f>'[1]06'!H28</f>
        <v>0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'[1]06'!B29</f>
        <v>0</v>
      </c>
      <c r="C27" s="16">
        <f>'[1]06'!C29</f>
        <v>220</v>
      </c>
      <c r="D27" s="16">
        <f>'[1]06'!D29</f>
        <v>0</v>
      </c>
      <c r="E27" s="16">
        <f>'[1]06'!E29</f>
        <v>0</v>
      </c>
      <c r="F27" s="15">
        <f t="shared" si="6"/>
        <v>220</v>
      </c>
      <c r="G27" s="15">
        <f>'[1]06'!H29</f>
        <v>0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'[1]06'!B30</f>
        <v>0</v>
      </c>
      <c r="C28" s="16">
        <f>'[1]06'!C30</f>
        <v>220</v>
      </c>
      <c r="D28" s="16">
        <f>'[1]06'!D30</f>
        <v>0</v>
      </c>
      <c r="E28" s="16">
        <f>'[1]06'!E30</f>
        <v>0</v>
      </c>
      <c r="F28" s="15">
        <f t="shared" si="6"/>
        <v>220</v>
      </c>
      <c r="G28" s="15">
        <f>'[1]06'!H30</f>
        <v>0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'[1]06'!B31</f>
        <v>0</v>
      </c>
      <c r="C29" s="16">
        <f>'[1]06'!C31</f>
        <v>220</v>
      </c>
      <c r="D29" s="16">
        <f>'[1]06'!D31</f>
        <v>0</v>
      </c>
      <c r="E29" s="16">
        <f>'[1]06'!E31</f>
        <v>0</v>
      </c>
      <c r="F29" s="15">
        <f t="shared" si="6"/>
        <v>220</v>
      </c>
      <c r="G29" s="15">
        <f>'[1]06'!H31</f>
        <v>0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'[1]06'!B32</f>
        <v>0</v>
      </c>
      <c r="C30" s="16">
        <f>'[1]06'!C32</f>
        <v>220</v>
      </c>
      <c r="D30" s="16">
        <f>'[1]06'!D32</f>
        <v>0</v>
      </c>
      <c r="E30" s="16">
        <f>'[1]06'!E32</f>
        <v>0</v>
      </c>
      <c r="F30" s="15">
        <f t="shared" si="6"/>
        <v>220</v>
      </c>
      <c r="G30" s="15">
        <f>'[1]06'!H32</f>
        <v>0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'[1]06'!B33</f>
        <v>0</v>
      </c>
      <c r="C31" s="16">
        <f>'[1]06'!C33</f>
        <v>220</v>
      </c>
      <c r="D31" s="16">
        <f>'[1]06'!D33</f>
        <v>0</v>
      </c>
      <c r="E31" s="16">
        <f>'[1]06'!E33</f>
        <v>0</v>
      </c>
      <c r="F31" s="15">
        <f t="shared" si="6"/>
        <v>220</v>
      </c>
      <c r="G31" s="15">
        <f>'[1]06'!H33</f>
        <v>0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'[1]06'!B34</f>
        <v>0</v>
      </c>
      <c r="C32" s="16">
        <f>'[1]06'!C34</f>
        <v>220</v>
      </c>
      <c r="D32" s="16">
        <f>'[1]06'!D34</f>
        <v>0</v>
      </c>
      <c r="E32" s="16">
        <f>'[1]06'!E34</f>
        <v>0</v>
      </c>
      <c r="F32" s="15">
        <f t="shared" si="6"/>
        <v>220</v>
      </c>
      <c r="G32" s="15">
        <f>'[1]06'!H34</f>
        <v>0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'[1]06'!B35</f>
        <v>0</v>
      </c>
      <c r="C33" s="16">
        <f>'[1]06'!C35</f>
        <v>220</v>
      </c>
      <c r="D33" s="16">
        <f>'[1]06'!D35</f>
        <v>0</v>
      </c>
      <c r="E33" s="16">
        <f>'[1]06'!E35</f>
        <v>0</v>
      </c>
      <c r="F33" s="15">
        <f t="shared" si="6"/>
        <v>220</v>
      </c>
      <c r="G33" s="15">
        <f>'[1]06'!H35</f>
        <v>0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'[1]06'!B36</f>
        <v>0</v>
      </c>
      <c r="C34" s="16">
        <f>'[1]06'!C36</f>
        <v>220</v>
      </c>
      <c r="D34" s="16">
        <f>'[1]06'!D36</f>
        <v>0</v>
      </c>
      <c r="E34" s="16">
        <f>'[1]06'!E36</f>
        <v>0</v>
      </c>
      <c r="F34" s="15">
        <f t="shared" si="6"/>
        <v>220</v>
      </c>
      <c r="G34" s="15">
        <f>'[1]06'!H36</f>
        <v>0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'[1]06'!B37</f>
        <v>0</v>
      </c>
      <c r="C35" s="16">
        <f>'[1]06'!C37</f>
        <v>220</v>
      </c>
      <c r="D35" s="16">
        <f>'[1]06'!D37</f>
        <v>0</v>
      </c>
      <c r="E35" s="16">
        <f>'[1]06'!E37</f>
        <v>0</v>
      </c>
      <c r="F35" s="15">
        <f t="shared" si="6"/>
        <v>220</v>
      </c>
      <c r="G35" s="15">
        <f>'[1]06'!H37</f>
        <v>0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'[1]06'!B38</f>
        <v>0</v>
      </c>
      <c r="C36" s="16">
        <f>'[1]06'!C38</f>
        <v>220</v>
      </c>
      <c r="D36" s="16">
        <f>'[1]06'!D38</f>
        <v>0</v>
      </c>
      <c r="E36" s="16">
        <f>'[1]06'!E38</f>
        <v>0</v>
      </c>
      <c r="F36" s="15">
        <f t="shared" si="6"/>
        <v>220</v>
      </c>
      <c r="G36" s="15">
        <f>'[1]06'!H38</f>
        <v>0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'[1]06'!B39</f>
        <v>0</v>
      </c>
      <c r="C37" s="16">
        <f>'[1]06'!C39</f>
        <v>220</v>
      </c>
      <c r="D37" s="16">
        <f>'[1]06'!D39</f>
        <v>0</v>
      </c>
      <c r="E37" s="16">
        <f>'[1]06'!E39</f>
        <v>0</v>
      </c>
      <c r="F37" s="15">
        <f t="shared" si="6"/>
        <v>220</v>
      </c>
      <c r="G37" s="15">
        <f>'[1]06'!H39</f>
        <v>0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'[1]06'!B40</f>
        <v>0</v>
      </c>
      <c r="C38" s="16">
        <f>'[1]06'!C40</f>
        <v>220</v>
      </c>
      <c r="D38" s="16">
        <f>'[1]06'!D40</f>
        <v>0</v>
      </c>
      <c r="E38" s="16">
        <f>'[1]06'!E40</f>
        <v>0</v>
      </c>
      <c r="F38" s="15">
        <f t="shared" si="6"/>
        <v>220</v>
      </c>
      <c r="G38" s="15">
        <f>'[1]06'!H40</f>
        <v>0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'[1]06'!B41</f>
        <v>0</v>
      </c>
      <c r="C39" s="16">
        <f>'[1]06'!C41</f>
        <v>220</v>
      </c>
      <c r="D39" s="16">
        <f>'[1]06'!D41</f>
        <v>0</v>
      </c>
      <c r="E39" s="16">
        <f>'[1]06'!E41</f>
        <v>0</v>
      </c>
      <c r="F39" s="15">
        <f t="shared" si="6"/>
        <v>220</v>
      </c>
      <c r="G39" s="15">
        <f>'[1]06'!H41</f>
        <v>0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'[1]06'!B42</f>
        <v>0</v>
      </c>
      <c r="C40" s="16">
        <f>'[1]06'!C42</f>
        <v>220</v>
      </c>
      <c r="D40" s="16">
        <f>'[1]06'!D42</f>
        <v>0</v>
      </c>
      <c r="E40" s="16">
        <f>'[1]06'!E42</f>
        <v>0</v>
      </c>
      <c r="F40" s="15">
        <f t="shared" si="6"/>
        <v>220</v>
      </c>
      <c r="G40" s="15">
        <f>'[1]06'!H42</f>
        <v>0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'[1]06'!B43</f>
        <v>0</v>
      </c>
      <c r="C41" s="16">
        <f>'[1]06'!C43</f>
        <v>220</v>
      </c>
      <c r="D41" s="16">
        <f>'[1]06'!D43</f>
        <v>0</v>
      </c>
      <c r="E41" s="16">
        <f>'[1]06'!E43</f>
        <v>0</v>
      </c>
      <c r="F41" s="15">
        <f t="shared" si="6"/>
        <v>220</v>
      </c>
      <c r="G41" s="15">
        <f>'[1]06'!H43</f>
        <v>0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'[1]06'!B44</f>
        <v>0</v>
      </c>
      <c r="C42" s="16">
        <f>'[1]06'!C44</f>
        <v>220</v>
      </c>
      <c r="D42" s="16">
        <f>'[1]06'!D44</f>
        <v>0</v>
      </c>
      <c r="E42" s="16">
        <f>'[1]06'!E44</f>
        <v>0</v>
      </c>
      <c r="F42" s="15">
        <f t="shared" si="6"/>
        <v>220</v>
      </c>
      <c r="G42" s="15">
        <f>'[1]06'!H44</f>
        <v>0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'[1]06'!B45</f>
        <v>0</v>
      </c>
      <c r="C43" s="16">
        <f>'[1]06'!C45</f>
        <v>220</v>
      </c>
      <c r="D43" s="16">
        <f>'[1]06'!D45</f>
        <v>0</v>
      </c>
      <c r="E43" s="16">
        <f>'[1]06'!E45</f>
        <v>0</v>
      </c>
      <c r="F43" s="15">
        <f t="shared" si="6"/>
        <v>220</v>
      </c>
      <c r="G43" s="15">
        <f>'[1]06'!H45</f>
        <v>0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'[1]06'!B46</f>
        <v>0</v>
      </c>
      <c r="C44" s="16">
        <f>'[1]06'!C46</f>
        <v>220</v>
      </c>
      <c r="D44" s="16">
        <f>'[1]06'!D46</f>
        <v>0</v>
      </c>
      <c r="E44" s="16">
        <f>'[1]06'!E46</f>
        <v>0</v>
      </c>
      <c r="F44" s="15">
        <f t="shared" si="6"/>
        <v>220</v>
      </c>
      <c r="G44" s="15">
        <f>'[1]06'!H46</f>
        <v>0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'[1]06'!B47</f>
        <v>0</v>
      </c>
      <c r="C45" s="16">
        <f>'[1]06'!C47</f>
        <v>220</v>
      </c>
      <c r="D45" s="16">
        <f>'[1]06'!D47</f>
        <v>0</v>
      </c>
      <c r="E45" s="16">
        <f>'[1]06'!E47</f>
        <v>0</v>
      </c>
      <c r="F45" s="15">
        <f t="shared" si="6"/>
        <v>220</v>
      </c>
      <c r="G45" s="15">
        <f>'[1]06'!H47</f>
        <v>0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'[1]06'!B48</f>
        <v>0</v>
      </c>
      <c r="C46" s="16">
        <f>'[1]06'!C48</f>
        <v>220</v>
      </c>
      <c r="D46" s="16">
        <f>'[1]06'!D48</f>
        <v>0</v>
      </c>
      <c r="E46" s="16">
        <f>'[1]06'!E48</f>
        <v>0</v>
      </c>
      <c r="F46" s="15">
        <f t="shared" si="6"/>
        <v>220</v>
      </c>
      <c r="G46" s="15">
        <f>'[1]06'!H48</f>
        <v>0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'[1]06'!B49</f>
        <v>0</v>
      </c>
      <c r="C47" s="16">
        <f>'[1]06'!C49</f>
        <v>220</v>
      </c>
      <c r="D47" s="16">
        <f>'[1]06'!D49</f>
        <v>0</v>
      </c>
      <c r="E47" s="16">
        <f>'[1]06'!E49</f>
        <v>0</v>
      </c>
      <c r="F47" s="15">
        <f t="shared" si="6"/>
        <v>220</v>
      </c>
      <c r="G47" s="15">
        <f>'[1]06'!H49</f>
        <v>0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'[1]06'!B50</f>
        <v>0</v>
      </c>
      <c r="C48" s="16">
        <f>'[1]06'!C50</f>
        <v>220</v>
      </c>
      <c r="D48" s="16">
        <f>'[1]06'!D50</f>
        <v>0</v>
      </c>
      <c r="E48" s="16">
        <f>'[1]06'!E50</f>
        <v>0</v>
      </c>
      <c r="F48" s="15">
        <f t="shared" si="6"/>
        <v>220</v>
      </c>
      <c r="G48" s="15">
        <f>'[1]06'!H50</f>
        <v>0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'[1]06'!B51</f>
        <v>0</v>
      </c>
      <c r="C49" s="16">
        <f>'[1]06'!C51</f>
        <v>220</v>
      </c>
      <c r="D49" s="16">
        <f>'[1]06'!D51</f>
        <v>0</v>
      </c>
      <c r="E49" s="16">
        <f>'[1]06'!E51</f>
        <v>0</v>
      </c>
      <c r="F49" s="15">
        <f t="shared" si="6"/>
        <v>220</v>
      </c>
      <c r="G49" s="15">
        <f>'[1]06'!H51</f>
        <v>0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'[1]06'!B52</f>
        <v>0</v>
      </c>
      <c r="C50" s="16">
        <f>'[1]06'!C52</f>
        <v>220</v>
      </c>
      <c r="D50" s="16">
        <f>'[1]06'!D52</f>
        <v>0</v>
      </c>
      <c r="E50" s="16">
        <f>'[1]06'!E52</f>
        <v>0</v>
      </c>
      <c r="F50" s="15">
        <f t="shared" si="6"/>
        <v>220</v>
      </c>
      <c r="G50" s="15">
        <f>'[1]06'!H52</f>
        <v>0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'[1]06'!B53</f>
        <v>0</v>
      </c>
      <c r="C51" s="16">
        <f>'[1]06'!C53</f>
        <v>220</v>
      </c>
      <c r="D51" s="16">
        <f>'[1]06'!D53</f>
        <v>0</v>
      </c>
      <c r="E51" s="16">
        <f>'[1]06'!E53</f>
        <v>0</v>
      </c>
      <c r="F51" s="15">
        <f t="shared" si="6"/>
        <v>220</v>
      </c>
      <c r="G51" s="15">
        <f>'[1]06'!H53</f>
        <v>0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'[1]06'!B54</f>
        <v>0</v>
      </c>
      <c r="C52" s="16">
        <f>'[1]06'!C54</f>
        <v>220</v>
      </c>
      <c r="D52" s="16">
        <f>'[1]06'!D54</f>
        <v>0</v>
      </c>
      <c r="E52" s="16">
        <f>'[1]06'!E54</f>
        <v>0</v>
      </c>
      <c r="F52" s="15">
        <f t="shared" si="6"/>
        <v>220</v>
      </c>
      <c r="G52" s="15">
        <f>'[1]06'!H54</f>
        <v>0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'[1]06'!B55</f>
        <v>0</v>
      </c>
      <c r="C53" s="16">
        <f>'[1]06'!C55</f>
        <v>220</v>
      </c>
      <c r="D53" s="16">
        <f>'[1]06'!D55</f>
        <v>0</v>
      </c>
      <c r="E53" s="16">
        <f>'[1]06'!E55</f>
        <v>0</v>
      </c>
      <c r="F53" s="15">
        <f t="shared" si="6"/>
        <v>220</v>
      </c>
      <c r="G53" s="15">
        <f>'[1]06'!H55</f>
        <v>0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'[1]06'!B56</f>
        <v>0</v>
      </c>
      <c r="C54" s="16">
        <f>'[1]06'!C56</f>
        <v>220</v>
      </c>
      <c r="D54" s="16">
        <f>'[1]06'!D56</f>
        <v>0</v>
      </c>
      <c r="E54" s="16">
        <f>'[1]06'!E56</f>
        <v>0</v>
      </c>
      <c r="F54" s="15">
        <f t="shared" si="6"/>
        <v>220</v>
      </c>
      <c r="G54" s="15">
        <f>'[1]06'!H56</f>
        <v>0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'[1]06'!B57</f>
        <v>0</v>
      </c>
      <c r="C55" s="16">
        <f>'[1]06'!C57</f>
        <v>220</v>
      </c>
      <c r="D55" s="16">
        <f>'[1]06'!D57</f>
        <v>0</v>
      </c>
      <c r="E55" s="16">
        <f>'[1]06'!E57</f>
        <v>0</v>
      </c>
      <c r="F55" s="15">
        <f t="shared" si="6"/>
        <v>220</v>
      </c>
      <c r="G55" s="15">
        <f>'[1]06'!H57</f>
        <v>0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'[1]06'!B58</f>
        <v>0</v>
      </c>
      <c r="C56" s="16">
        <f>'[1]06'!C58</f>
        <v>220</v>
      </c>
      <c r="D56" s="16">
        <f>'[1]06'!D58</f>
        <v>0</v>
      </c>
      <c r="E56" s="16">
        <f>'[1]06'!E58</f>
        <v>0</v>
      </c>
      <c r="F56" s="15">
        <f t="shared" si="6"/>
        <v>220</v>
      </c>
      <c r="G56" s="15">
        <f>'[1]06'!H58</f>
        <v>0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'[1]06'!B59</f>
        <v>0</v>
      </c>
      <c r="C57" s="16">
        <f>'[1]06'!C59</f>
        <v>220</v>
      </c>
      <c r="D57" s="16">
        <f>'[1]06'!D59</f>
        <v>0</v>
      </c>
      <c r="E57" s="16">
        <f>'[1]06'!E59</f>
        <v>0</v>
      </c>
      <c r="F57" s="15">
        <f t="shared" si="6"/>
        <v>220</v>
      </c>
      <c r="G57" s="15">
        <f>'[1]06'!H59</f>
        <v>0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'[1]06'!B60</f>
        <v>0</v>
      </c>
      <c r="C58" s="16">
        <f>'[1]06'!C60</f>
        <v>220</v>
      </c>
      <c r="D58" s="16">
        <f>'[1]06'!D60</f>
        <v>0</v>
      </c>
      <c r="E58" s="16">
        <f>'[1]06'!E60</f>
        <v>0</v>
      </c>
      <c r="F58" s="15">
        <f t="shared" si="6"/>
        <v>220</v>
      </c>
      <c r="G58" s="15">
        <f>'[1]06'!H60</f>
        <v>0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'[1]06'!B61</f>
        <v>0</v>
      </c>
      <c r="C59" s="16">
        <f>'[1]06'!C61</f>
        <v>220</v>
      </c>
      <c r="D59" s="16">
        <f>'[1]06'!D61</f>
        <v>0</v>
      </c>
      <c r="E59" s="16">
        <f>'[1]06'!E61</f>
        <v>0</v>
      </c>
      <c r="F59" s="15">
        <f t="shared" si="6"/>
        <v>220</v>
      </c>
      <c r="G59" s="15">
        <f>'[1]06'!H61</f>
        <v>0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'[1]06'!B62</f>
        <v>0</v>
      </c>
      <c r="C60" s="16">
        <f>'[1]06'!C62</f>
        <v>220</v>
      </c>
      <c r="D60" s="16">
        <f>'[1]06'!D62</f>
        <v>0</v>
      </c>
      <c r="E60" s="16">
        <f>'[1]06'!E62</f>
        <v>0</v>
      </c>
      <c r="F60" s="15">
        <f t="shared" si="6"/>
        <v>220</v>
      </c>
      <c r="G60" s="15">
        <f>'[1]06'!H62</f>
        <v>0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'[1]06'!B63</f>
        <v>0</v>
      </c>
      <c r="C61" s="16">
        <f>'[1]06'!C63</f>
        <v>220</v>
      </c>
      <c r="D61" s="16">
        <f>'[1]06'!D63</f>
        <v>0</v>
      </c>
      <c r="E61" s="16">
        <f>'[1]06'!E63</f>
        <v>0</v>
      </c>
      <c r="F61" s="15">
        <f t="shared" si="6"/>
        <v>220</v>
      </c>
      <c r="G61" s="15">
        <f>'[1]06'!H63</f>
        <v>0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'[1]06'!B64</f>
        <v>0</v>
      </c>
      <c r="C62" s="16">
        <f>'[1]06'!C64</f>
        <v>220</v>
      </c>
      <c r="D62" s="16">
        <f>'[1]06'!D64</f>
        <v>0</v>
      </c>
      <c r="E62" s="16">
        <f>'[1]06'!E64</f>
        <v>0</v>
      </c>
      <c r="F62" s="15">
        <f t="shared" si="6"/>
        <v>220</v>
      </c>
      <c r="G62" s="15">
        <f>'[1]06'!H64</f>
        <v>0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'[1]06'!B65</f>
        <v>0</v>
      </c>
      <c r="C63" s="16">
        <f>'[1]06'!C65</f>
        <v>220</v>
      </c>
      <c r="D63" s="16">
        <f>'[1]06'!D65</f>
        <v>0</v>
      </c>
      <c r="E63" s="16">
        <f>'[1]06'!E65</f>
        <v>0</v>
      </c>
      <c r="F63" s="15">
        <f t="shared" si="6"/>
        <v>220</v>
      </c>
      <c r="G63" s="15">
        <f>'[1]06'!H65</f>
        <v>0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'[1]06'!B66</f>
        <v>0</v>
      </c>
      <c r="C64" s="16">
        <f>'[1]06'!C66</f>
        <v>220</v>
      </c>
      <c r="D64" s="16">
        <f>'[1]06'!D66</f>
        <v>0</v>
      </c>
      <c r="E64" s="16">
        <f>'[1]06'!E66</f>
        <v>0</v>
      </c>
      <c r="F64" s="15">
        <f t="shared" si="6"/>
        <v>220</v>
      </c>
      <c r="G64" s="15">
        <f>'[1]06'!H66</f>
        <v>0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'[1]06'!B67</f>
        <v>0</v>
      </c>
      <c r="C65" s="16">
        <f>'[1]06'!C67</f>
        <v>220</v>
      </c>
      <c r="D65" s="16">
        <f>'[1]06'!D67</f>
        <v>0</v>
      </c>
      <c r="E65" s="16">
        <f>'[1]06'!E67</f>
        <v>0</v>
      </c>
      <c r="F65" s="15">
        <f t="shared" si="6"/>
        <v>220</v>
      </c>
      <c r="G65" s="15">
        <f>'[1]06'!H67</f>
        <v>0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'[1]06'!B68</f>
        <v>0</v>
      </c>
      <c r="C66" s="16">
        <f>'[1]06'!C68</f>
        <v>220</v>
      </c>
      <c r="D66" s="16">
        <f>'[1]06'!D68</f>
        <v>0</v>
      </c>
      <c r="E66" s="16">
        <f>'[1]06'!E68</f>
        <v>0</v>
      </c>
      <c r="F66" s="15">
        <f t="shared" si="6"/>
        <v>220</v>
      </c>
      <c r="G66" s="15">
        <f>'[1]06'!H68</f>
        <v>0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'[1]06'!B69</f>
        <v>0</v>
      </c>
      <c r="C67" s="16">
        <f>'[1]06'!C69</f>
        <v>220</v>
      </c>
      <c r="D67" s="16">
        <f>'[1]06'!D69</f>
        <v>0</v>
      </c>
      <c r="E67" s="16">
        <f>'[1]06'!E69</f>
        <v>0</v>
      </c>
      <c r="F67" s="15">
        <f t="shared" si="6"/>
        <v>220</v>
      </c>
      <c r="G67" s="15">
        <f>'[1]06'!H69</f>
        <v>0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'[1]06'!B70</f>
        <v>0</v>
      </c>
      <c r="C68" s="16">
        <f>'[1]06'!C70</f>
        <v>220</v>
      </c>
      <c r="D68" s="16">
        <f>'[1]06'!D70</f>
        <v>0</v>
      </c>
      <c r="E68" s="16">
        <f>'[1]06'!E70</f>
        <v>0</v>
      </c>
      <c r="F68" s="15">
        <f t="shared" si="6"/>
        <v>220</v>
      </c>
      <c r="G68" s="15">
        <f>'[1]06'!H70</f>
        <v>0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'[1]06'!B71</f>
        <v>0</v>
      </c>
      <c r="C69" s="16">
        <f>'[1]06'!C71</f>
        <v>220</v>
      </c>
      <c r="D69" s="16">
        <f>'[1]06'!D71</f>
        <v>0</v>
      </c>
      <c r="E69" s="16">
        <f>'[1]06'!E71</f>
        <v>0</v>
      </c>
      <c r="F69" s="15">
        <f t="shared" ref="F69:F98" si="17">SUM(B69:E69)</f>
        <v>220</v>
      </c>
      <c r="G69" s="15">
        <f>'[1]06'!H71</f>
        <v>0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'[1]06'!B72</f>
        <v>0</v>
      </c>
      <c r="C70" s="16">
        <f>'[1]06'!C72</f>
        <v>220</v>
      </c>
      <c r="D70" s="16">
        <f>'[1]06'!D72</f>
        <v>0</v>
      </c>
      <c r="E70" s="16">
        <f>'[1]06'!E72</f>
        <v>0</v>
      </c>
      <c r="F70" s="15">
        <f t="shared" si="17"/>
        <v>220</v>
      </c>
      <c r="G70" s="15">
        <f>'[1]06'!H72</f>
        <v>0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'[1]06'!B73</f>
        <v>0</v>
      </c>
      <c r="C71" s="16">
        <f>'[1]06'!C73</f>
        <v>220</v>
      </c>
      <c r="D71" s="16">
        <f>'[1]06'!D73</f>
        <v>0</v>
      </c>
      <c r="E71" s="16">
        <f>'[1]06'!E73</f>
        <v>0</v>
      </c>
      <c r="F71" s="15">
        <f t="shared" si="17"/>
        <v>220</v>
      </c>
      <c r="G71" s="15">
        <f>'[1]06'!H73</f>
        <v>0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'[1]06'!B74</f>
        <v>0</v>
      </c>
      <c r="C72" s="16">
        <f>'[1]06'!C74</f>
        <v>220</v>
      </c>
      <c r="D72" s="16">
        <f>'[1]06'!D74</f>
        <v>0</v>
      </c>
      <c r="E72" s="16">
        <f>'[1]06'!E74</f>
        <v>0</v>
      </c>
      <c r="F72" s="15">
        <f t="shared" si="17"/>
        <v>220</v>
      </c>
      <c r="G72" s="15">
        <f>'[1]06'!H74</f>
        <v>0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'[1]06'!B75</f>
        <v>0</v>
      </c>
      <c r="C73" s="16">
        <f>'[1]06'!C75</f>
        <v>220</v>
      </c>
      <c r="D73" s="16">
        <f>'[1]06'!D75</f>
        <v>0</v>
      </c>
      <c r="E73" s="16">
        <f>'[1]06'!E75</f>
        <v>0</v>
      </c>
      <c r="F73" s="15">
        <f t="shared" si="17"/>
        <v>220</v>
      </c>
      <c r="G73" s="15">
        <f>'[1]06'!H75</f>
        <v>0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'[1]06'!B76</f>
        <v>0</v>
      </c>
      <c r="C74" s="16">
        <f>'[1]06'!C76</f>
        <v>220</v>
      </c>
      <c r="D74" s="16">
        <f>'[1]06'!D76</f>
        <v>0</v>
      </c>
      <c r="E74" s="16">
        <f>'[1]06'!E76</f>
        <v>0</v>
      </c>
      <c r="F74" s="15">
        <f t="shared" si="17"/>
        <v>220</v>
      </c>
      <c r="G74" s="15">
        <f>'[1]06'!H76</f>
        <v>0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'[1]06'!B77</f>
        <v>0</v>
      </c>
      <c r="C75" s="16">
        <f>'[1]06'!C77</f>
        <v>220</v>
      </c>
      <c r="D75" s="16">
        <f>'[1]06'!D77</f>
        <v>0</v>
      </c>
      <c r="E75" s="16">
        <f>'[1]06'!E77</f>
        <v>0</v>
      </c>
      <c r="F75" s="15">
        <f t="shared" si="17"/>
        <v>220</v>
      </c>
      <c r="G75" s="15">
        <f>'[1]06'!H77</f>
        <v>0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'[1]06'!B78</f>
        <v>0</v>
      </c>
      <c r="C76" s="16">
        <f>'[1]06'!C78</f>
        <v>220</v>
      </c>
      <c r="D76" s="16">
        <f>'[1]06'!D78</f>
        <v>0</v>
      </c>
      <c r="E76" s="16">
        <f>'[1]06'!E78</f>
        <v>0</v>
      </c>
      <c r="F76" s="15">
        <f t="shared" si="17"/>
        <v>220</v>
      </c>
      <c r="G76" s="15">
        <f>'[1]06'!H78</f>
        <v>0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'[1]06'!B79</f>
        <v>0</v>
      </c>
      <c r="C77" s="16">
        <f>'[1]06'!C79</f>
        <v>220</v>
      </c>
      <c r="D77" s="16">
        <f>'[1]06'!D79</f>
        <v>0</v>
      </c>
      <c r="E77" s="16">
        <f>'[1]06'!E79</f>
        <v>0</v>
      </c>
      <c r="F77" s="15">
        <f t="shared" si="17"/>
        <v>220</v>
      </c>
      <c r="G77" s="15">
        <f>'[1]06'!H79</f>
        <v>0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'[1]06'!B80</f>
        <v>0</v>
      </c>
      <c r="C78" s="16">
        <f>'[1]06'!C80</f>
        <v>220</v>
      </c>
      <c r="D78" s="16">
        <f>'[1]06'!D80</f>
        <v>0</v>
      </c>
      <c r="E78" s="16">
        <f>'[1]06'!E80</f>
        <v>0</v>
      </c>
      <c r="F78" s="15">
        <f t="shared" si="17"/>
        <v>220</v>
      </c>
      <c r="G78" s="15">
        <f>'[1]06'!H80</f>
        <v>0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'[1]06'!B81</f>
        <v>0</v>
      </c>
      <c r="C79" s="16">
        <f>'[1]06'!C81</f>
        <v>220</v>
      </c>
      <c r="D79" s="16">
        <f>'[1]06'!D81</f>
        <v>0</v>
      </c>
      <c r="E79" s="16">
        <f>'[1]06'!E81</f>
        <v>0</v>
      </c>
      <c r="F79" s="15">
        <f t="shared" si="17"/>
        <v>220</v>
      </c>
      <c r="G79" s="15">
        <f>'[1]06'!H81</f>
        <v>0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'[1]06'!B82</f>
        <v>0</v>
      </c>
      <c r="C80" s="16">
        <f>'[1]06'!C82</f>
        <v>220</v>
      </c>
      <c r="D80" s="16">
        <f>'[1]06'!D82</f>
        <v>0</v>
      </c>
      <c r="E80" s="16">
        <f>'[1]06'!E82</f>
        <v>0</v>
      </c>
      <c r="F80" s="15">
        <f t="shared" si="17"/>
        <v>220</v>
      </c>
      <c r="G80" s="15">
        <f>'[1]06'!H82</f>
        <v>0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'[1]06'!B83</f>
        <v>0</v>
      </c>
      <c r="C81" s="16">
        <f>'[1]06'!C83</f>
        <v>220</v>
      </c>
      <c r="D81" s="16">
        <f>'[1]06'!D83</f>
        <v>0</v>
      </c>
      <c r="E81" s="16">
        <f>'[1]06'!E83</f>
        <v>0</v>
      </c>
      <c r="F81" s="15">
        <f t="shared" si="17"/>
        <v>220</v>
      </c>
      <c r="G81" s="15">
        <f>'[1]06'!H83</f>
        <v>0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'[1]06'!B84</f>
        <v>0</v>
      </c>
      <c r="C82" s="16">
        <f>'[1]06'!C84</f>
        <v>220</v>
      </c>
      <c r="D82" s="16">
        <f>'[1]06'!D84</f>
        <v>0</v>
      </c>
      <c r="E82" s="16">
        <f>'[1]06'!E84</f>
        <v>0</v>
      </c>
      <c r="F82" s="15">
        <f t="shared" si="17"/>
        <v>220</v>
      </c>
      <c r="G82" s="15">
        <f>'[1]06'!H84</f>
        <v>0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'[1]06'!B85</f>
        <v>0</v>
      </c>
      <c r="C83" s="16">
        <f>'[1]06'!C85</f>
        <v>220</v>
      </c>
      <c r="D83" s="16">
        <f>'[1]06'!D85</f>
        <v>0</v>
      </c>
      <c r="E83" s="16">
        <f>'[1]06'!E85</f>
        <v>0</v>
      </c>
      <c r="F83" s="15">
        <f t="shared" si="17"/>
        <v>220</v>
      </c>
      <c r="G83" s="15">
        <f>'[1]06'!H85</f>
        <v>0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'[1]06'!B86</f>
        <v>0</v>
      </c>
      <c r="C84" s="16">
        <f>'[1]06'!C86</f>
        <v>220</v>
      </c>
      <c r="D84" s="16">
        <f>'[1]06'!D86</f>
        <v>0</v>
      </c>
      <c r="E84" s="16">
        <f>'[1]06'!E86</f>
        <v>0</v>
      </c>
      <c r="F84" s="15">
        <f t="shared" si="17"/>
        <v>220</v>
      </c>
      <c r="G84" s="15">
        <f>'[1]06'!H86</f>
        <v>0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'[1]06'!B87</f>
        <v>0</v>
      </c>
      <c r="C85" s="16">
        <f>'[1]06'!C87</f>
        <v>220</v>
      </c>
      <c r="D85" s="16">
        <f>'[1]06'!D87</f>
        <v>0</v>
      </c>
      <c r="E85" s="16">
        <f>'[1]06'!E87</f>
        <v>0</v>
      </c>
      <c r="F85" s="15">
        <f t="shared" si="17"/>
        <v>220</v>
      </c>
      <c r="G85" s="15">
        <f>'[1]06'!H87</f>
        <v>0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'[1]06'!B88</f>
        <v>0</v>
      </c>
      <c r="C86" s="16">
        <f>'[1]06'!C88</f>
        <v>220</v>
      </c>
      <c r="D86" s="16">
        <f>'[1]06'!D88</f>
        <v>0</v>
      </c>
      <c r="E86" s="16">
        <f>'[1]06'!E88</f>
        <v>0</v>
      </c>
      <c r="F86" s="15">
        <f t="shared" si="17"/>
        <v>220</v>
      </c>
      <c r="G86" s="15">
        <f>'[1]06'!H88</f>
        <v>0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'[1]06'!B89</f>
        <v>0</v>
      </c>
      <c r="C87" s="16">
        <f>'[1]06'!C89</f>
        <v>220</v>
      </c>
      <c r="D87" s="16">
        <f>'[1]06'!D89</f>
        <v>0</v>
      </c>
      <c r="E87" s="16">
        <f>'[1]06'!E89</f>
        <v>0</v>
      </c>
      <c r="F87" s="15">
        <f t="shared" si="17"/>
        <v>220</v>
      </c>
      <c r="G87" s="15">
        <f>'[1]06'!H89</f>
        <v>0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'[1]06'!B90</f>
        <v>0</v>
      </c>
      <c r="C88" s="16">
        <f>'[1]06'!C90</f>
        <v>220</v>
      </c>
      <c r="D88" s="16">
        <f>'[1]06'!D90</f>
        <v>0</v>
      </c>
      <c r="E88" s="16">
        <f>'[1]06'!E90</f>
        <v>0</v>
      </c>
      <c r="F88" s="15">
        <f t="shared" si="17"/>
        <v>220</v>
      </c>
      <c r="G88" s="15">
        <f>'[1]06'!H90</f>
        <v>0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'[1]06'!B91</f>
        <v>0</v>
      </c>
      <c r="C89" s="16">
        <f>'[1]06'!C91</f>
        <v>220</v>
      </c>
      <c r="D89" s="16">
        <f>'[1]06'!D91</f>
        <v>0</v>
      </c>
      <c r="E89" s="16">
        <f>'[1]06'!E91</f>
        <v>0</v>
      </c>
      <c r="F89" s="15">
        <f t="shared" si="17"/>
        <v>220</v>
      </c>
      <c r="G89" s="15">
        <f>'[1]06'!H91</f>
        <v>0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'[1]06'!B92</f>
        <v>0</v>
      </c>
      <c r="C90" s="16">
        <f>'[1]06'!C92</f>
        <v>220</v>
      </c>
      <c r="D90" s="16">
        <f>'[1]06'!D92</f>
        <v>0</v>
      </c>
      <c r="E90" s="16">
        <f>'[1]06'!E92</f>
        <v>0</v>
      </c>
      <c r="F90" s="15">
        <f t="shared" si="17"/>
        <v>220</v>
      </c>
      <c r="G90" s="15">
        <f>'[1]06'!H92</f>
        <v>0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'[1]06'!B93</f>
        <v>0</v>
      </c>
      <c r="C91" s="16">
        <f>'[1]06'!C93</f>
        <v>220</v>
      </c>
      <c r="D91" s="16">
        <f>'[1]06'!D93</f>
        <v>0</v>
      </c>
      <c r="E91" s="16">
        <f>'[1]06'!E93</f>
        <v>0</v>
      </c>
      <c r="F91" s="15">
        <f t="shared" si="17"/>
        <v>220</v>
      </c>
      <c r="G91" s="15">
        <f>'[1]06'!H93</f>
        <v>0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'[1]06'!B94</f>
        <v>0</v>
      </c>
      <c r="C92" s="16">
        <f>'[1]06'!C94</f>
        <v>220</v>
      </c>
      <c r="D92" s="16">
        <f>'[1]06'!D94</f>
        <v>0</v>
      </c>
      <c r="E92" s="16">
        <f>'[1]06'!E94</f>
        <v>0</v>
      </c>
      <c r="F92" s="15">
        <f t="shared" si="17"/>
        <v>220</v>
      </c>
      <c r="G92" s="15">
        <f>'[1]06'!H94</f>
        <v>0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'[1]06'!B95</f>
        <v>0</v>
      </c>
      <c r="C93" s="16">
        <f>'[1]06'!C95</f>
        <v>220</v>
      </c>
      <c r="D93" s="16">
        <f>'[1]06'!D95</f>
        <v>0</v>
      </c>
      <c r="E93" s="16">
        <f>'[1]06'!E95</f>
        <v>0</v>
      </c>
      <c r="F93" s="15">
        <f t="shared" si="17"/>
        <v>220</v>
      </c>
      <c r="G93" s="15">
        <f>'[1]06'!H95</f>
        <v>0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'[1]06'!B96</f>
        <v>0</v>
      </c>
      <c r="C94" s="16">
        <f>'[1]06'!C96</f>
        <v>220</v>
      </c>
      <c r="D94" s="16">
        <f>'[1]06'!D96</f>
        <v>0</v>
      </c>
      <c r="E94" s="16">
        <f>'[1]06'!E96</f>
        <v>0</v>
      </c>
      <c r="F94" s="15">
        <f t="shared" si="17"/>
        <v>220</v>
      </c>
      <c r="G94" s="15">
        <f>'[1]06'!H96</f>
        <v>0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'[1]06'!B97</f>
        <v>0</v>
      </c>
      <c r="C95" s="16">
        <f>'[1]06'!C97</f>
        <v>220</v>
      </c>
      <c r="D95" s="16">
        <f>'[1]06'!D97</f>
        <v>0</v>
      </c>
      <c r="E95" s="16">
        <f>'[1]06'!E97</f>
        <v>0</v>
      </c>
      <c r="F95" s="15">
        <f t="shared" si="17"/>
        <v>220</v>
      </c>
      <c r="G95" s="15">
        <f>'[1]06'!H97</f>
        <v>0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'[1]06'!B98</f>
        <v>0</v>
      </c>
      <c r="C96" s="16">
        <f>'[1]06'!C98</f>
        <v>220</v>
      </c>
      <c r="D96" s="16">
        <f>'[1]06'!D98</f>
        <v>0</v>
      </c>
      <c r="E96" s="16">
        <f>'[1]06'!E98</f>
        <v>0</v>
      </c>
      <c r="F96" s="15">
        <f t="shared" si="17"/>
        <v>220</v>
      </c>
      <c r="G96" s="15">
        <f>'[1]06'!H98</f>
        <v>0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'[1]06'!B99</f>
        <v>0</v>
      </c>
      <c r="C97" s="16">
        <f>'[1]06'!C99</f>
        <v>220</v>
      </c>
      <c r="D97" s="16">
        <f>'[1]06'!D99</f>
        <v>0</v>
      </c>
      <c r="E97" s="16">
        <f>'[1]06'!E99</f>
        <v>0</v>
      </c>
      <c r="F97" s="15">
        <f t="shared" si="17"/>
        <v>220</v>
      </c>
      <c r="G97" s="15">
        <f>'[1]06'!H99</f>
        <v>0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'[1]06'!B100</f>
        <v>0</v>
      </c>
      <c r="C98" s="16">
        <f>'[1]06'!C100</f>
        <v>220</v>
      </c>
      <c r="D98" s="16">
        <f>'[1]06'!D100</f>
        <v>0</v>
      </c>
      <c r="E98" s="16">
        <f>'[1]06'!E100</f>
        <v>0</v>
      </c>
      <c r="F98" s="15">
        <f t="shared" si="17"/>
        <v>220</v>
      </c>
      <c r="G98" s="15">
        <f>'[1]06'!H100</f>
        <v>0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44901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'[2]06'!B5</f>
        <v>84</v>
      </c>
      <c r="C3" s="205">
        <f>'[2]06'!C5</f>
        <v>0</v>
      </c>
      <c r="D3" s="205">
        <f>'[2]06'!D5</f>
        <v>0</v>
      </c>
      <c r="E3" s="205">
        <f>'[2]06'!E5</f>
        <v>0</v>
      </c>
      <c r="F3" s="15">
        <f>SUM(B3:E3)</f>
        <v>84</v>
      </c>
      <c r="G3" s="204">
        <f>'[2]06'!H5</f>
        <v>37</v>
      </c>
      <c r="H3" s="205">
        <f>'[2]06'!I5</f>
        <v>0</v>
      </c>
      <c r="I3" s="205">
        <f>'[2]06'!J5</f>
        <v>0</v>
      </c>
      <c r="J3" s="205">
        <f>'[2]06'!K5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'[2]06'!B6</f>
        <v>84</v>
      </c>
      <c r="C4" s="205">
        <f>'[2]06'!C6</f>
        <v>0</v>
      </c>
      <c r="D4" s="205">
        <f>'[2]06'!D6</f>
        <v>0</v>
      </c>
      <c r="E4" s="205">
        <f>'[2]06'!E6</f>
        <v>0</v>
      </c>
      <c r="F4" s="15">
        <f>SUM(B4:E4)</f>
        <v>84</v>
      </c>
      <c r="G4" s="204">
        <f>'[2]06'!H6</f>
        <v>37</v>
      </c>
      <c r="H4" s="205">
        <f>'[2]06'!I6</f>
        <v>0</v>
      </c>
      <c r="I4" s="205">
        <f>'[2]06'!J6</f>
        <v>0</v>
      </c>
      <c r="J4" s="205">
        <f>'[2]06'!K6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'[2]06'!B7</f>
        <v>84</v>
      </c>
      <c r="C5" s="205">
        <f>'[2]06'!C7</f>
        <v>0</v>
      </c>
      <c r="D5" s="205">
        <f>'[2]06'!D7</f>
        <v>0</v>
      </c>
      <c r="E5" s="205">
        <f>'[2]06'!E7</f>
        <v>0</v>
      </c>
      <c r="F5" s="15">
        <f t="shared" ref="F5:F68" si="6">SUM(B5:E5)</f>
        <v>84</v>
      </c>
      <c r="G5" s="204">
        <f>'[2]06'!H7</f>
        <v>37</v>
      </c>
      <c r="H5" s="205">
        <f>'[2]06'!I7</f>
        <v>0</v>
      </c>
      <c r="I5" s="205">
        <f>'[2]06'!J7</f>
        <v>0</v>
      </c>
      <c r="J5" s="205">
        <f>'[2]06'!K7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'[2]06'!B8</f>
        <v>84</v>
      </c>
      <c r="C6" s="205">
        <f>'[2]06'!C8</f>
        <v>0</v>
      </c>
      <c r="D6" s="205">
        <f>'[2]06'!D8</f>
        <v>0</v>
      </c>
      <c r="E6" s="205">
        <f>'[2]06'!E8</f>
        <v>0</v>
      </c>
      <c r="F6" s="15">
        <f t="shared" si="6"/>
        <v>84</v>
      </c>
      <c r="G6" s="204">
        <f>'[2]06'!H8</f>
        <v>37</v>
      </c>
      <c r="H6" s="205">
        <f>'[2]06'!I8</f>
        <v>0</v>
      </c>
      <c r="I6" s="205">
        <f>'[2]06'!J8</f>
        <v>0</v>
      </c>
      <c r="J6" s="205">
        <f>'[2]06'!K8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'[2]06'!B9</f>
        <v>84</v>
      </c>
      <c r="C7" s="205">
        <f>'[2]06'!C9</f>
        <v>0</v>
      </c>
      <c r="D7" s="205">
        <f>'[2]06'!D9</f>
        <v>0</v>
      </c>
      <c r="E7" s="205">
        <f>'[2]06'!E9</f>
        <v>0</v>
      </c>
      <c r="F7" s="15">
        <f t="shared" si="6"/>
        <v>84</v>
      </c>
      <c r="G7" s="204">
        <f>'[2]06'!H9</f>
        <v>37</v>
      </c>
      <c r="H7" s="205">
        <f>'[2]06'!I9</f>
        <v>0</v>
      </c>
      <c r="I7" s="205">
        <f>'[2]06'!J9</f>
        <v>0</v>
      </c>
      <c r="J7" s="205">
        <f>'[2]06'!K9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'[2]06'!B10</f>
        <v>84</v>
      </c>
      <c r="C8" s="205">
        <f>'[2]06'!C10</f>
        <v>0</v>
      </c>
      <c r="D8" s="205">
        <f>'[2]06'!D10</f>
        <v>0</v>
      </c>
      <c r="E8" s="205">
        <f>'[2]06'!E10</f>
        <v>0</v>
      </c>
      <c r="F8" s="15">
        <f t="shared" si="6"/>
        <v>84</v>
      </c>
      <c r="G8" s="204">
        <f>'[2]06'!H10</f>
        <v>37</v>
      </c>
      <c r="H8" s="205">
        <f>'[2]06'!I10</f>
        <v>0</v>
      </c>
      <c r="I8" s="205">
        <f>'[2]06'!J10</f>
        <v>0</v>
      </c>
      <c r="J8" s="205">
        <f>'[2]06'!K10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'[2]06'!B11</f>
        <v>84</v>
      </c>
      <c r="C9" s="205">
        <f>'[2]06'!C11</f>
        <v>0</v>
      </c>
      <c r="D9" s="205">
        <f>'[2]06'!D11</f>
        <v>0</v>
      </c>
      <c r="E9" s="205">
        <f>'[2]06'!E11</f>
        <v>0</v>
      </c>
      <c r="F9" s="15">
        <f t="shared" si="6"/>
        <v>84</v>
      </c>
      <c r="G9" s="204">
        <f>'[2]06'!H11</f>
        <v>37</v>
      </c>
      <c r="H9" s="205">
        <f>'[2]06'!I11</f>
        <v>0</v>
      </c>
      <c r="I9" s="205">
        <f>'[2]06'!J11</f>
        <v>0</v>
      </c>
      <c r="J9" s="205">
        <f>'[2]06'!K11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'[2]06'!B12</f>
        <v>84</v>
      </c>
      <c r="C10" s="205">
        <f>'[2]06'!C12</f>
        <v>0</v>
      </c>
      <c r="D10" s="205">
        <f>'[2]06'!D12</f>
        <v>0</v>
      </c>
      <c r="E10" s="205">
        <f>'[2]06'!E12</f>
        <v>0</v>
      </c>
      <c r="F10" s="15">
        <f t="shared" si="6"/>
        <v>84</v>
      </c>
      <c r="G10" s="204">
        <f>'[2]06'!H12</f>
        <v>37</v>
      </c>
      <c r="H10" s="205">
        <f>'[2]06'!I12</f>
        <v>0</v>
      </c>
      <c r="I10" s="205">
        <f>'[2]06'!J12</f>
        <v>0</v>
      </c>
      <c r="J10" s="205">
        <f>'[2]06'!K12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'[2]06'!B13</f>
        <v>84</v>
      </c>
      <c r="C11" s="205">
        <f>'[2]06'!C13</f>
        <v>0</v>
      </c>
      <c r="D11" s="205">
        <f>'[2]06'!D13</f>
        <v>0</v>
      </c>
      <c r="E11" s="205">
        <f>'[2]06'!E13</f>
        <v>0</v>
      </c>
      <c r="F11" s="15">
        <f t="shared" si="6"/>
        <v>84</v>
      </c>
      <c r="G11" s="204">
        <f>'[2]06'!H13</f>
        <v>37</v>
      </c>
      <c r="H11" s="205">
        <f>'[2]06'!I13</f>
        <v>0</v>
      </c>
      <c r="I11" s="205">
        <f>'[2]06'!J13</f>
        <v>0</v>
      </c>
      <c r="J11" s="205">
        <f>'[2]06'!K13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'[2]06'!B14</f>
        <v>84</v>
      </c>
      <c r="C12" s="205">
        <f>'[2]06'!C14</f>
        <v>0</v>
      </c>
      <c r="D12" s="205">
        <f>'[2]06'!D14</f>
        <v>0</v>
      </c>
      <c r="E12" s="205">
        <f>'[2]06'!E14</f>
        <v>0</v>
      </c>
      <c r="F12" s="15">
        <f t="shared" si="6"/>
        <v>84</v>
      </c>
      <c r="G12" s="204">
        <f>'[2]06'!H14</f>
        <v>37</v>
      </c>
      <c r="H12" s="205">
        <f>'[2]06'!I14</f>
        <v>0</v>
      </c>
      <c r="I12" s="205">
        <f>'[2]06'!J14</f>
        <v>0</v>
      </c>
      <c r="J12" s="205">
        <f>'[2]06'!K14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'[2]06'!B15</f>
        <v>84</v>
      </c>
      <c r="C13" s="205">
        <f>'[2]06'!C15</f>
        <v>0</v>
      </c>
      <c r="D13" s="205">
        <f>'[2]06'!D15</f>
        <v>0</v>
      </c>
      <c r="E13" s="205">
        <f>'[2]06'!E15</f>
        <v>0</v>
      </c>
      <c r="F13" s="15">
        <f t="shared" si="6"/>
        <v>84</v>
      </c>
      <c r="G13" s="204">
        <f>'[2]06'!H15</f>
        <v>37</v>
      </c>
      <c r="H13" s="205">
        <f>'[2]06'!I15</f>
        <v>0</v>
      </c>
      <c r="I13" s="205">
        <f>'[2]06'!J15</f>
        <v>0</v>
      </c>
      <c r="J13" s="205">
        <f>'[2]06'!K15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'[2]06'!B16</f>
        <v>84</v>
      </c>
      <c r="C14" s="205">
        <f>'[2]06'!C16</f>
        <v>0</v>
      </c>
      <c r="D14" s="205">
        <f>'[2]06'!D16</f>
        <v>0</v>
      </c>
      <c r="E14" s="205">
        <f>'[2]06'!E16</f>
        <v>0</v>
      </c>
      <c r="F14" s="15">
        <f t="shared" si="6"/>
        <v>84</v>
      </c>
      <c r="G14" s="204">
        <f>'[2]06'!H16</f>
        <v>37</v>
      </c>
      <c r="H14" s="205">
        <f>'[2]06'!I16</f>
        <v>0</v>
      </c>
      <c r="I14" s="205">
        <f>'[2]06'!J16</f>
        <v>0</v>
      </c>
      <c r="J14" s="205">
        <f>'[2]06'!K16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'[2]06'!B17</f>
        <v>84</v>
      </c>
      <c r="C15" s="205">
        <f>'[2]06'!C17</f>
        <v>0</v>
      </c>
      <c r="D15" s="205">
        <f>'[2]06'!D17</f>
        <v>0</v>
      </c>
      <c r="E15" s="205">
        <f>'[2]06'!E17</f>
        <v>0</v>
      </c>
      <c r="F15" s="15">
        <f t="shared" si="6"/>
        <v>84</v>
      </c>
      <c r="G15" s="204">
        <f>'[2]06'!H17</f>
        <v>37</v>
      </c>
      <c r="H15" s="205">
        <f>'[2]06'!I17</f>
        <v>0</v>
      </c>
      <c r="I15" s="205">
        <f>'[2]06'!J17</f>
        <v>0</v>
      </c>
      <c r="J15" s="205">
        <f>'[2]06'!K17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'[2]06'!B18</f>
        <v>84</v>
      </c>
      <c r="C16" s="205">
        <f>'[2]06'!C18</f>
        <v>0</v>
      </c>
      <c r="D16" s="205">
        <f>'[2]06'!D18</f>
        <v>0</v>
      </c>
      <c r="E16" s="205">
        <f>'[2]06'!E18</f>
        <v>0</v>
      </c>
      <c r="F16" s="15">
        <f t="shared" si="6"/>
        <v>84</v>
      </c>
      <c r="G16" s="204">
        <f>'[2]06'!H18</f>
        <v>37</v>
      </c>
      <c r="H16" s="205">
        <f>'[2]06'!I18</f>
        <v>0</v>
      </c>
      <c r="I16" s="205">
        <f>'[2]06'!J18</f>
        <v>0</v>
      </c>
      <c r="J16" s="205">
        <f>'[2]06'!K18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'[2]06'!B19</f>
        <v>84</v>
      </c>
      <c r="C17" s="205">
        <f>'[2]06'!C19</f>
        <v>0</v>
      </c>
      <c r="D17" s="205">
        <f>'[2]06'!D19</f>
        <v>0</v>
      </c>
      <c r="E17" s="205">
        <f>'[2]06'!E19</f>
        <v>0</v>
      </c>
      <c r="F17" s="15">
        <f t="shared" si="6"/>
        <v>84</v>
      </c>
      <c r="G17" s="204">
        <f>'[2]06'!H19</f>
        <v>37</v>
      </c>
      <c r="H17" s="205">
        <f>'[2]06'!I19</f>
        <v>0</v>
      </c>
      <c r="I17" s="205">
        <f>'[2]06'!J19</f>
        <v>0</v>
      </c>
      <c r="J17" s="205">
        <f>'[2]06'!K19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'[2]06'!B20</f>
        <v>84</v>
      </c>
      <c r="C18" s="205">
        <f>'[2]06'!C20</f>
        <v>0</v>
      </c>
      <c r="D18" s="205">
        <f>'[2]06'!D20</f>
        <v>0</v>
      </c>
      <c r="E18" s="205">
        <f>'[2]06'!E20</f>
        <v>0</v>
      </c>
      <c r="F18" s="15">
        <f t="shared" si="6"/>
        <v>84</v>
      </c>
      <c r="G18" s="204">
        <f>'[2]06'!H20</f>
        <v>37</v>
      </c>
      <c r="H18" s="205">
        <f>'[2]06'!I20</f>
        <v>0</v>
      </c>
      <c r="I18" s="205">
        <f>'[2]06'!J20</f>
        <v>0</v>
      </c>
      <c r="J18" s="205">
        <f>'[2]06'!K20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'[2]06'!B21</f>
        <v>84</v>
      </c>
      <c r="C19" s="205">
        <f>'[2]06'!C21</f>
        <v>0</v>
      </c>
      <c r="D19" s="205">
        <f>'[2]06'!D21</f>
        <v>0</v>
      </c>
      <c r="E19" s="205">
        <f>'[2]06'!E21</f>
        <v>0</v>
      </c>
      <c r="F19" s="15">
        <f t="shared" si="6"/>
        <v>84</v>
      </c>
      <c r="G19" s="204">
        <f>'[2]06'!H21</f>
        <v>37</v>
      </c>
      <c r="H19" s="205">
        <f>'[2]06'!I21</f>
        <v>0</v>
      </c>
      <c r="I19" s="205">
        <f>'[2]06'!J21</f>
        <v>0</v>
      </c>
      <c r="J19" s="205">
        <f>'[2]06'!K21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'[2]06'!B22</f>
        <v>84</v>
      </c>
      <c r="C20" s="205">
        <f>'[2]06'!C22</f>
        <v>0</v>
      </c>
      <c r="D20" s="205">
        <f>'[2]06'!D22</f>
        <v>0</v>
      </c>
      <c r="E20" s="205">
        <f>'[2]06'!E22</f>
        <v>0</v>
      </c>
      <c r="F20" s="15">
        <f t="shared" si="6"/>
        <v>84</v>
      </c>
      <c r="G20" s="204">
        <f>'[2]06'!H22</f>
        <v>37</v>
      </c>
      <c r="H20" s="205">
        <f>'[2]06'!I22</f>
        <v>0</v>
      </c>
      <c r="I20" s="205">
        <f>'[2]06'!J22</f>
        <v>0</v>
      </c>
      <c r="J20" s="205">
        <f>'[2]06'!K22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'[2]06'!B23</f>
        <v>84</v>
      </c>
      <c r="C21" s="205">
        <f>'[2]06'!C23</f>
        <v>0</v>
      </c>
      <c r="D21" s="205">
        <f>'[2]06'!D23</f>
        <v>0</v>
      </c>
      <c r="E21" s="205">
        <f>'[2]06'!E23</f>
        <v>0</v>
      </c>
      <c r="F21" s="15">
        <f t="shared" si="6"/>
        <v>84</v>
      </c>
      <c r="G21" s="204">
        <f>'[2]06'!H23</f>
        <v>37</v>
      </c>
      <c r="H21" s="205">
        <f>'[2]06'!I23</f>
        <v>0</v>
      </c>
      <c r="I21" s="205">
        <f>'[2]06'!J23</f>
        <v>0</v>
      </c>
      <c r="J21" s="205">
        <f>'[2]06'!K23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'[2]06'!B24</f>
        <v>84</v>
      </c>
      <c r="C22" s="205">
        <f>'[2]06'!C24</f>
        <v>0</v>
      </c>
      <c r="D22" s="205">
        <f>'[2]06'!D24</f>
        <v>0</v>
      </c>
      <c r="E22" s="205">
        <f>'[2]06'!E24</f>
        <v>0</v>
      </c>
      <c r="F22" s="15">
        <f t="shared" si="6"/>
        <v>84</v>
      </c>
      <c r="G22" s="204">
        <f>'[2]06'!H24</f>
        <v>37</v>
      </c>
      <c r="H22" s="205">
        <f>'[2]06'!I24</f>
        <v>0</v>
      </c>
      <c r="I22" s="205">
        <f>'[2]06'!J24</f>
        <v>0</v>
      </c>
      <c r="J22" s="205">
        <f>'[2]06'!K24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'[2]06'!B25</f>
        <v>84</v>
      </c>
      <c r="C23" s="205">
        <f>'[2]06'!C25</f>
        <v>0</v>
      </c>
      <c r="D23" s="205">
        <f>'[2]06'!D25</f>
        <v>0</v>
      </c>
      <c r="E23" s="205">
        <f>'[2]06'!E25</f>
        <v>0</v>
      </c>
      <c r="F23" s="15">
        <f t="shared" si="6"/>
        <v>84</v>
      </c>
      <c r="G23" s="204">
        <f>'[2]06'!H25</f>
        <v>37</v>
      </c>
      <c r="H23" s="205">
        <f>'[2]06'!I25</f>
        <v>0</v>
      </c>
      <c r="I23" s="205">
        <f>'[2]06'!J25</f>
        <v>0</v>
      </c>
      <c r="J23" s="205">
        <f>'[2]06'!K25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'[2]06'!B26</f>
        <v>84</v>
      </c>
      <c r="C24" s="205">
        <f>'[2]06'!C26</f>
        <v>0</v>
      </c>
      <c r="D24" s="205">
        <f>'[2]06'!D26</f>
        <v>0</v>
      </c>
      <c r="E24" s="205">
        <f>'[2]06'!E26</f>
        <v>0</v>
      </c>
      <c r="F24" s="15">
        <f t="shared" si="6"/>
        <v>84</v>
      </c>
      <c r="G24" s="204">
        <f>'[2]06'!H26</f>
        <v>37</v>
      </c>
      <c r="H24" s="205">
        <f>'[2]06'!I26</f>
        <v>0</v>
      </c>
      <c r="I24" s="205">
        <f>'[2]06'!J26</f>
        <v>0</v>
      </c>
      <c r="J24" s="205">
        <f>'[2]06'!K26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'[2]06'!B27</f>
        <v>84</v>
      </c>
      <c r="C25" s="205">
        <f>'[2]06'!C27</f>
        <v>0</v>
      </c>
      <c r="D25" s="205">
        <f>'[2]06'!D27</f>
        <v>0</v>
      </c>
      <c r="E25" s="205">
        <f>'[2]06'!E27</f>
        <v>0</v>
      </c>
      <c r="F25" s="15">
        <f t="shared" si="6"/>
        <v>84</v>
      </c>
      <c r="G25" s="204">
        <f>'[2]06'!H27</f>
        <v>37</v>
      </c>
      <c r="H25" s="205">
        <f>'[2]06'!I27</f>
        <v>0</v>
      </c>
      <c r="I25" s="205">
        <f>'[2]06'!J27</f>
        <v>0</v>
      </c>
      <c r="J25" s="205">
        <f>'[2]06'!K27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'[2]06'!B28</f>
        <v>84</v>
      </c>
      <c r="C26" s="205">
        <f>'[2]06'!C28</f>
        <v>0</v>
      </c>
      <c r="D26" s="205">
        <f>'[2]06'!D28</f>
        <v>0</v>
      </c>
      <c r="E26" s="205">
        <f>'[2]06'!E28</f>
        <v>0</v>
      </c>
      <c r="F26" s="15">
        <f t="shared" si="6"/>
        <v>84</v>
      </c>
      <c r="G26" s="204">
        <f>'[2]06'!H28</f>
        <v>37</v>
      </c>
      <c r="H26" s="205">
        <f>'[2]06'!I28</f>
        <v>0</v>
      </c>
      <c r="I26" s="205">
        <f>'[2]06'!J28</f>
        <v>0</v>
      </c>
      <c r="J26" s="205">
        <f>'[2]06'!K28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'[2]06'!B29</f>
        <v>84</v>
      </c>
      <c r="C27" s="205">
        <f>'[2]06'!C29</f>
        <v>0</v>
      </c>
      <c r="D27" s="205">
        <f>'[2]06'!D29</f>
        <v>0</v>
      </c>
      <c r="E27" s="205">
        <f>'[2]06'!E29</f>
        <v>0</v>
      </c>
      <c r="F27" s="15">
        <f t="shared" si="6"/>
        <v>84</v>
      </c>
      <c r="G27" s="204">
        <f>'[2]06'!H29</f>
        <v>37</v>
      </c>
      <c r="H27" s="205">
        <f>'[2]06'!I29</f>
        <v>0</v>
      </c>
      <c r="I27" s="205">
        <f>'[2]06'!J29</f>
        <v>0</v>
      </c>
      <c r="J27" s="205">
        <f>'[2]06'!K29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'[2]06'!B30</f>
        <v>84</v>
      </c>
      <c r="C28" s="205">
        <f>'[2]06'!C30</f>
        <v>0</v>
      </c>
      <c r="D28" s="205">
        <f>'[2]06'!D30</f>
        <v>0</v>
      </c>
      <c r="E28" s="205">
        <f>'[2]06'!E30</f>
        <v>0</v>
      </c>
      <c r="F28" s="15">
        <f t="shared" si="6"/>
        <v>84</v>
      </c>
      <c r="G28" s="204">
        <f>'[2]06'!H30</f>
        <v>37</v>
      </c>
      <c r="H28" s="205">
        <f>'[2]06'!I30</f>
        <v>0</v>
      </c>
      <c r="I28" s="205">
        <f>'[2]06'!J30</f>
        <v>0</v>
      </c>
      <c r="J28" s="205">
        <f>'[2]06'!K30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'[2]06'!B31</f>
        <v>84</v>
      </c>
      <c r="C29" s="205">
        <f>'[2]06'!C31</f>
        <v>0</v>
      </c>
      <c r="D29" s="205">
        <f>'[2]06'!D31</f>
        <v>0</v>
      </c>
      <c r="E29" s="205">
        <f>'[2]06'!E31</f>
        <v>0</v>
      </c>
      <c r="F29" s="15">
        <f t="shared" si="6"/>
        <v>84</v>
      </c>
      <c r="G29" s="204">
        <f>'[2]06'!H31</f>
        <v>37</v>
      </c>
      <c r="H29" s="205">
        <f>'[2]06'!I31</f>
        <v>0</v>
      </c>
      <c r="I29" s="205">
        <f>'[2]06'!J31</f>
        <v>0</v>
      </c>
      <c r="J29" s="205">
        <f>'[2]06'!K31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'[2]06'!B32</f>
        <v>84</v>
      </c>
      <c r="C30" s="205">
        <f>'[2]06'!C32</f>
        <v>0</v>
      </c>
      <c r="D30" s="205">
        <f>'[2]06'!D32</f>
        <v>0</v>
      </c>
      <c r="E30" s="205">
        <f>'[2]06'!E32</f>
        <v>0</v>
      </c>
      <c r="F30" s="15">
        <f t="shared" si="6"/>
        <v>84</v>
      </c>
      <c r="G30" s="204">
        <f>'[2]06'!H32</f>
        <v>37</v>
      </c>
      <c r="H30" s="205">
        <f>'[2]06'!I32</f>
        <v>0</v>
      </c>
      <c r="I30" s="205">
        <f>'[2]06'!J32</f>
        <v>0</v>
      </c>
      <c r="J30" s="205">
        <f>'[2]06'!K32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'[2]06'!B33</f>
        <v>84</v>
      </c>
      <c r="C31" s="205">
        <f>'[2]06'!C33</f>
        <v>0</v>
      </c>
      <c r="D31" s="205">
        <f>'[2]06'!D33</f>
        <v>0</v>
      </c>
      <c r="E31" s="205">
        <f>'[2]06'!E33</f>
        <v>0</v>
      </c>
      <c r="F31" s="15">
        <f t="shared" si="6"/>
        <v>84</v>
      </c>
      <c r="G31" s="204">
        <f>'[2]06'!H33</f>
        <v>36.5</v>
      </c>
      <c r="H31" s="205">
        <f>'[2]06'!I33</f>
        <v>0</v>
      </c>
      <c r="I31" s="205">
        <f>'[2]06'!J33</f>
        <v>0</v>
      </c>
      <c r="J31" s="205">
        <f>'[2]06'!K33</f>
        <v>0</v>
      </c>
      <c r="K31" s="15">
        <f t="shared" si="3"/>
        <v>36.5</v>
      </c>
      <c r="L31" s="18">
        <f>frq!C31</f>
        <v>1</v>
      </c>
      <c r="M31" s="167">
        <f t="shared" si="4"/>
        <v>36.1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36.1</v>
      </c>
      <c r="R31" s="18">
        <v>0.4</v>
      </c>
    </row>
    <row r="32" spans="1:18">
      <c r="A32" s="8" t="s">
        <v>74</v>
      </c>
      <c r="B32" s="204">
        <f>'[2]06'!B34</f>
        <v>84</v>
      </c>
      <c r="C32" s="205">
        <f>'[2]06'!C34</f>
        <v>0</v>
      </c>
      <c r="D32" s="205">
        <f>'[2]06'!D34</f>
        <v>0</v>
      </c>
      <c r="E32" s="205">
        <f>'[2]06'!E34</f>
        <v>0</v>
      </c>
      <c r="F32" s="15">
        <f t="shared" si="6"/>
        <v>84</v>
      </c>
      <c r="G32" s="204">
        <f>'[2]06'!H34</f>
        <v>36.5</v>
      </c>
      <c r="H32" s="205">
        <f>'[2]06'!I34</f>
        <v>0</v>
      </c>
      <c r="I32" s="205">
        <f>'[2]06'!J34</f>
        <v>0</v>
      </c>
      <c r="J32" s="205">
        <f>'[2]06'!K34</f>
        <v>0</v>
      </c>
      <c r="K32" s="15">
        <f t="shared" si="3"/>
        <v>36.5</v>
      </c>
      <c r="L32" s="18">
        <f>frq!C32</f>
        <v>1</v>
      </c>
      <c r="M32" s="167">
        <f t="shared" si="4"/>
        <v>36.1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36.1</v>
      </c>
      <c r="R32" s="18">
        <v>0.4</v>
      </c>
    </row>
    <row r="33" spans="1:18">
      <c r="A33" s="8" t="s">
        <v>75</v>
      </c>
      <c r="B33" s="204">
        <f>'[2]06'!B35</f>
        <v>84</v>
      </c>
      <c r="C33" s="205">
        <f>'[2]06'!C35</f>
        <v>0</v>
      </c>
      <c r="D33" s="205">
        <f>'[2]06'!D35</f>
        <v>0</v>
      </c>
      <c r="E33" s="205">
        <f>'[2]06'!E35</f>
        <v>0</v>
      </c>
      <c r="F33" s="15">
        <f t="shared" si="6"/>
        <v>84</v>
      </c>
      <c r="G33" s="204">
        <f>'[2]06'!H35</f>
        <v>36.5</v>
      </c>
      <c r="H33" s="205">
        <f>'[2]06'!I35</f>
        <v>0</v>
      </c>
      <c r="I33" s="205">
        <f>'[2]06'!J35</f>
        <v>0</v>
      </c>
      <c r="J33" s="205">
        <f>'[2]06'!K35</f>
        <v>0</v>
      </c>
      <c r="K33" s="15">
        <f t="shared" si="3"/>
        <v>36.5</v>
      </c>
      <c r="L33" s="18">
        <f>frq!C33</f>
        <v>1</v>
      </c>
      <c r="M33" s="167">
        <f t="shared" si="4"/>
        <v>36.1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36.1</v>
      </c>
      <c r="R33" s="18">
        <v>0.4</v>
      </c>
    </row>
    <row r="34" spans="1:18">
      <c r="A34" s="8" t="s">
        <v>76</v>
      </c>
      <c r="B34" s="204">
        <f>'[2]06'!B36</f>
        <v>84</v>
      </c>
      <c r="C34" s="205">
        <f>'[2]06'!C36</f>
        <v>0</v>
      </c>
      <c r="D34" s="205">
        <f>'[2]06'!D36</f>
        <v>0</v>
      </c>
      <c r="E34" s="205">
        <f>'[2]06'!E36</f>
        <v>0</v>
      </c>
      <c r="F34" s="15">
        <f t="shared" si="6"/>
        <v>84</v>
      </c>
      <c r="G34" s="204">
        <f>'[2]06'!H36</f>
        <v>36.5</v>
      </c>
      <c r="H34" s="205">
        <f>'[2]06'!I36</f>
        <v>0</v>
      </c>
      <c r="I34" s="205">
        <f>'[2]06'!J36</f>
        <v>0</v>
      </c>
      <c r="J34" s="205">
        <f>'[2]06'!K36</f>
        <v>0</v>
      </c>
      <c r="K34" s="15">
        <f t="shared" si="3"/>
        <v>36.5</v>
      </c>
      <c r="L34" s="18">
        <f>frq!C34</f>
        <v>1</v>
      </c>
      <c r="M34" s="167">
        <f t="shared" si="4"/>
        <v>36.1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36.1</v>
      </c>
      <c r="R34" s="18">
        <v>0.4</v>
      </c>
    </row>
    <row r="35" spans="1:18">
      <c r="A35" s="8" t="s">
        <v>77</v>
      </c>
      <c r="B35" s="204">
        <f>'[2]06'!B37</f>
        <v>84</v>
      </c>
      <c r="C35" s="205">
        <f>'[2]06'!C37</f>
        <v>0</v>
      </c>
      <c r="D35" s="205">
        <f>'[2]06'!D37</f>
        <v>0</v>
      </c>
      <c r="E35" s="205">
        <f>'[2]06'!E37</f>
        <v>0</v>
      </c>
      <c r="F35" s="15">
        <f t="shared" si="6"/>
        <v>84</v>
      </c>
      <c r="G35" s="204">
        <f>'[2]06'!H37</f>
        <v>37</v>
      </c>
      <c r="H35" s="205">
        <f>'[2]06'!I37</f>
        <v>0</v>
      </c>
      <c r="I35" s="205">
        <f>'[2]06'!J37</f>
        <v>0</v>
      </c>
      <c r="J35" s="205">
        <f>'[2]06'!K37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'[2]06'!B38</f>
        <v>84</v>
      </c>
      <c r="C36" s="205">
        <f>'[2]06'!C38</f>
        <v>0</v>
      </c>
      <c r="D36" s="205">
        <f>'[2]06'!D38</f>
        <v>0</v>
      </c>
      <c r="E36" s="205">
        <f>'[2]06'!E38</f>
        <v>0</v>
      </c>
      <c r="F36" s="15">
        <f t="shared" si="6"/>
        <v>84</v>
      </c>
      <c r="G36" s="204">
        <f>'[2]06'!H38</f>
        <v>37</v>
      </c>
      <c r="H36" s="205">
        <f>'[2]06'!I38</f>
        <v>0</v>
      </c>
      <c r="I36" s="205">
        <f>'[2]06'!J38</f>
        <v>0</v>
      </c>
      <c r="J36" s="205">
        <f>'[2]06'!K38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'[2]06'!B39</f>
        <v>84</v>
      </c>
      <c r="C37" s="205">
        <f>'[2]06'!C39</f>
        <v>0</v>
      </c>
      <c r="D37" s="205">
        <f>'[2]06'!D39</f>
        <v>0</v>
      </c>
      <c r="E37" s="205">
        <f>'[2]06'!E39</f>
        <v>0</v>
      </c>
      <c r="F37" s="15">
        <f t="shared" si="6"/>
        <v>84</v>
      </c>
      <c r="G37" s="204">
        <f>'[2]06'!H39</f>
        <v>37</v>
      </c>
      <c r="H37" s="205">
        <f>'[2]06'!I39</f>
        <v>0</v>
      </c>
      <c r="I37" s="205">
        <f>'[2]06'!J39</f>
        <v>0</v>
      </c>
      <c r="J37" s="205">
        <f>'[2]06'!K39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'[2]06'!B40</f>
        <v>84</v>
      </c>
      <c r="C38" s="205">
        <f>'[2]06'!C40</f>
        <v>0</v>
      </c>
      <c r="D38" s="205">
        <f>'[2]06'!D40</f>
        <v>0</v>
      </c>
      <c r="E38" s="205">
        <f>'[2]06'!E40</f>
        <v>0</v>
      </c>
      <c r="F38" s="15">
        <f t="shared" si="6"/>
        <v>84</v>
      </c>
      <c r="G38" s="204">
        <f>'[2]06'!H40</f>
        <v>37</v>
      </c>
      <c r="H38" s="205">
        <f>'[2]06'!I40</f>
        <v>0</v>
      </c>
      <c r="I38" s="205">
        <f>'[2]06'!J40</f>
        <v>0</v>
      </c>
      <c r="J38" s="205">
        <f>'[2]06'!K40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'[2]06'!B41</f>
        <v>84</v>
      </c>
      <c r="C39" s="205">
        <f>'[2]06'!C41</f>
        <v>0</v>
      </c>
      <c r="D39" s="205">
        <f>'[2]06'!D41</f>
        <v>0</v>
      </c>
      <c r="E39" s="205">
        <f>'[2]06'!E41</f>
        <v>0</v>
      </c>
      <c r="F39" s="15">
        <f t="shared" si="6"/>
        <v>84</v>
      </c>
      <c r="G39" s="204">
        <f>'[2]06'!H41</f>
        <v>37</v>
      </c>
      <c r="H39" s="205">
        <f>'[2]06'!I41</f>
        <v>0</v>
      </c>
      <c r="I39" s="205">
        <f>'[2]06'!J41</f>
        <v>0</v>
      </c>
      <c r="J39" s="205">
        <f>'[2]06'!K41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'[2]06'!B42</f>
        <v>84</v>
      </c>
      <c r="C40" s="205">
        <f>'[2]06'!C42</f>
        <v>0</v>
      </c>
      <c r="D40" s="205">
        <f>'[2]06'!D42</f>
        <v>0</v>
      </c>
      <c r="E40" s="205">
        <f>'[2]06'!E42</f>
        <v>0</v>
      </c>
      <c r="F40" s="15">
        <f t="shared" si="6"/>
        <v>84</v>
      </c>
      <c r="G40" s="204">
        <f>'[2]06'!H42</f>
        <v>37</v>
      </c>
      <c r="H40" s="205">
        <f>'[2]06'!I42</f>
        <v>0</v>
      </c>
      <c r="I40" s="205">
        <f>'[2]06'!J42</f>
        <v>0</v>
      </c>
      <c r="J40" s="205">
        <f>'[2]06'!K42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'[2]06'!B43</f>
        <v>84</v>
      </c>
      <c r="C41" s="205">
        <f>'[2]06'!C43</f>
        <v>0</v>
      </c>
      <c r="D41" s="205">
        <f>'[2]06'!D43</f>
        <v>0</v>
      </c>
      <c r="E41" s="205">
        <f>'[2]06'!E43</f>
        <v>0</v>
      </c>
      <c r="F41" s="15">
        <f t="shared" si="6"/>
        <v>84</v>
      </c>
      <c r="G41" s="204">
        <f>'[2]06'!H43</f>
        <v>37</v>
      </c>
      <c r="H41" s="205">
        <f>'[2]06'!I43</f>
        <v>0</v>
      </c>
      <c r="I41" s="205">
        <f>'[2]06'!J43</f>
        <v>0</v>
      </c>
      <c r="J41" s="205">
        <f>'[2]06'!K43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'[2]06'!B44</f>
        <v>84</v>
      </c>
      <c r="C42" s="205">
        <f>'[2]06'!C44</f>
        <v>0</v>
      </c>
      <c r="D42" s="205">
        <f>'[2]06'!D44</f>
        <v>0</v>
      </c>
      <c r="E42" s="205">
        <f>'[2]06'!E44</f>
        <v>0</v>
      </c>
      <c r="F42" s="15">
        <f t="shared" si="6"/>
        <v>84</v>
      </c>
      <c r="G42" s="204">
        <f>'[2]06'!H44</f>
        <v>37</v>
      </c>
      <c r="H42" s="205">
        <f>'[2]06'!I44</f>
        <v>0</v>
      </c>
      <c r="I42" s="205">
        <f>'[2]06'!J44</f>
        <v>0</v>
      </c>
      <c r="J42" s="205">
        <f>'[2]06'!K44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'[2]06'!B45</f>
        <v>84</v>
      </c>
      <c r="C43" s="205">
        <f>'[2]06'!C45</f>
        <v>0</v>
      </c>
      <c r="D43" s="205">
        <f>'[2]06'!D45</f>
        <v>0</v>
      </c>
      <c r="E43" s="205">
        <f>'[2]06'!E45</f>
        <v>0</v>
      </c>
      <c r="F43" s="15">
        <f t="shared" si="6"/>
        <v>84</v>
      </c>
      <c r="G43" s="204">
        <f>'[2]06'!H45</f>
        <v>37</v>
      </c>
      <c r="H43" s="205">
        <f>'[2]06'!I45</f>
        <v>0</v>
      </c>
      <c r="I43" s="205">
        <f>'[2]06'!J45</f>
        <v>0</v>
      </c>
      <c r="J43" s="205">
        <f>'[2]06'!K45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'[2]06'!B46</f>
        <v>84</v>
      </c>
      <c r="C44" s="205">
        <f>'[2]06'!C46</f>
        <v>0</v>
      </c>
      <c r="D44" s="205">
        <f>'[2]06'!D46</f>
        <v>0</v>
      </c>
      <c r="E44" s="205">
        <f>'[2]06'!E46</f>
        <v>0</v>
      </c>
      <c r="F44" s="15">
        <f t="shared" si="6"/>
        <v>84</v>
      </c>
      <c r="G44" s="204">
        <f>'[2]06'!H46</f>
        <v>37</v>
      </c>
      <c r="H44" s="205">
        <f>'[2]06'!I46</f>
        <v>0</v>
      </c>
      <c r="I44" s="205">
        <f>'[2]06'!J46</f>
        <v>0</v>
      </c>
      <c r="J44" s="205">
        <f>'[2]06'!K46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'[2]06'!B47</f>
        <v>84</v>
      </c>
      <c r="C45" s="205">
        <f>'[2]06'!C47</f>
        <v>0</v>
      </c>
      <c r="D45" s="205">
        <f>'[2]06'!D47</f>
        <v>0</v>
      </c>
      <c r="E45" s="205">
        <f>'[2]06'!E47</f>
        <v>0</v>
      </c>
      <c r="F45" s="15">
        <f t="shared" si="6"/>
        <v>84</v>
      </c>
      <c r="G45" s="204">
        <f>'[2]06'!H47</f>
        <v>37</v>
      </c>
      <c r="H45" s="205">
        <f>'[2]06'!I47</f>
        <v>0</v>
      </c>
      <c r="I45" s="205">
        <f>'[2]06'!J47</f>
        <v>0</v>
      </c>
      <c r="J45" s="205">
        <f>'[2]06'!K47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'[2]06'!B48</f>
        <v>84</v>
      </c>
      <c r="C46" s="205">
        <f>'[2]06'!C48</f>
        <v>0</v>
      </c>
      <c r="D46" s="205">
        <f>'[2]06'!D48</f>
        <v>0</v>
      </c>
      <c r="E46" s="205">
        <f>'[2]06'!E48</f>
        <v>0</v>
      </c>
      <c r="F46" s="15">
        <f t="shared" si="6"/>
        <v>84</v>
      </c>
      <c r="G46" s="204">
        <f>'[2]06'!H48</f>
        <v>37</v>
      </c>
      <c r="H46" s="205">
        <f>'[2]06'!I48</f>
        <v>0</v>
      </c>
      <c r="I46" s="205">
        <f>'[2]06'!J48</f>
        <v>0</v>
      </c>
      <c r="J46" s="205">
        <f>'[2]06'!K48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'[2]06'!B49</f>
        <v>84</v>
      </c>
      <c r="C47" s="205">
        <f>'[2]06'!C49</f>
        <v>0</v>
      </c>
      <c r="D47" s="205">
        <f>'[2]06'!D49</f>
        <v>0</v>
      </c>
      <c r="E47" s="205">
        <f>'[2]06'!E49</f>
        <v>0</v>
      </c>
      <c r="F47" s="15">
        <f t="shared" si="6"/>
        <v>84</v>
      </c>
      <c r="G47" s="204">
        <f>'[2]06'!H49</f>
        <v>37</v>
      </c>
      <c r="H47" s="205">
        <f>'[2]06'!I49</f>
        <v>0</v>
      </c>
      <c r="I47" s="205">
        <f>'[2]06'!J49</f>
        <v>0</v>
      </c>
      <c r="J47" s="205">
        <f>'[2]06'!K49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'[2]06'!B50</f>
        <v>84</v>
      </c>
      <c r="C48" s="205">
        <f>'[2]06'!C50</f>
        <v>0</v>
      </c>
      <c r="D48" s="205">
        <f>'[2]06'!D50</f>
        <v>0</v>
      </c>
      <c r="E48" s="205">
        <f>'[2]06'!E50</f>
        <v>0</v>
      </c>
      <c r="F48" s="15">
        <f t="shared" si="6"/>
        <v>84</v>
      </c>
      <c r="G48" s="204">
        <f>'[2]06'!H50</f>
        <v>37</v>
      </c>
      <c r="H48" s="205">
        <f>'[2]06'!I50</f>
        <v>0</v>
      </c>
      <c r="I48" s="205">
        <f>'[2]06'!J50</f>
        <v>0</v>
      </c>
      <c r="J48" s="205">
        <f>'[2]06'!K50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'[2]06'!B51</f>
        <v>84</v>
      </c>
      <c r="C49" s="205">
        <f>'[2]06'!C51</f>
        <v>0</v>
      </c>
      <c r="D49" s="205">
        <f>'[2]06'!D51</f>
        <v>0</v>
      </c>
      <c r="E49" s="205">
        <f>'[2]06'!E51</f>
        <v>0</v>
      </c>
      <c r="F49" s="15">
        <f t="shared" si="6"/>
        <v>84</v>
      </c>
      <c r="G49" s="204">
        <f>'[2]06'!H51</f>
        <v>37</v>
      </c>
      <c r="H49" s="205">
        <f>'[2]06'!I51</f>
        <v>0</v>
      </c>
      <c r="I49" s="205">
        <f>'[2]06'!J51</f>
        <v>0</v>
      </c>
      <c r="J49" s="205">
        <f>'[2]06'!K51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'[2]06'!B52</f>
        <v>84</v>
      </c>
      <c r="C50" s="205">
        <f>'[2]06'!C52</f>
        <v>0</v>
      </c>
      <c r="D50" s="205">
        <f>'[2]06'!D52</f>
        <v>0</v>
      </c>
      <c r="E50" s="205">
        <f>'[2]06'!E52</f>
        <v>0</v>
      </c>
      <c r="F50" s="15">
        <f t="shared" si="6"/>
        <v>84</v>
      </c>
      <c r="G50" s="204">
        <f>'[2]06'!H52</f>
        <v>37</v>
      </c>
      <c r="H50" s="205">
        <f>'[2]06'!I52</f>
        <v>0</v>
      </c>
      <c r="I50" s="205">
        <f>'[2]06'!J52</f>
        <v>0</v>
      </c>
      <c r="J50" s="205">
        <f>'[2]06'!K52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'[2]06'!B53</f>
        <v>84</v>
      </c>
      <c r="C51" s="205">
        <f>'[2]06'!C53</f>
        <v>0</v>
      </c>
      <c r="D51" s="205">
        <f>'[2]06'!D53</f>
        <v>0</v>
      </c>
      <c r="E51" s="205">
        <f>'[2]06'!E53</f>
        <v>0</v>
      </c>
      <c r="F51" s="15">
        <f t="shared" si="6"/>
        <v>84</v>
      </c>
      <c r="G51" s="204">
        <f>'[2]06'!H53</f>
        <v>37</v>
      </c>
      <c r="H51" s="205">
        <f>'[2]06'!I53</f>
        <v>0</v>
      </c>
      <c r="I51" s="205">
        <f>'[2]06'!J53</f>
        <v>0</v>
      </c>
      <c r="J51" s="205">
        <f>'[2]06'!K53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'[2]06'!B54</f>
        <v>84</v>
      </c>
      <c r="C52" s="205">
        <f>'[2]06'!C54</f>
        <v>0</v>
      </c>
      <c r="D52" s="205">
        <f>'[2]06'!D54</f>
        <v>0</v>
      </c>
      <c r="E52" s="205">
        <f>'[2]06'!E54</f>
        <v>0</v>
      </c>
      <c r="F52" s="15">
        <f t="shared" si="6"/>
        <v>84</v>
      </c>
      <c r="G52" s="204">
        <f>'[2]06'!H54</f>
        <v>37</v>
      </c>
      <c r="H52" s="205">
        <f>'[2]06'!I54</f>
        <v>0</v>
      </c>
      <c r="I52" s="205">
        <f>'[2]06'!J54</f>
        <v>0</v>
      </c>
      <c r="J52" s="205">
        <f>'[2]06'!K54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'[2]06'!B55</f>
        <v>84</v>
      </c>
      <c r="C53" s="205">
        <f>'[2]06'!C55</f>
        <v>0</v>
      </c>
      <c r="D53" s="205">
        <f>'[2]06'!D55</f>
        <v>0</v>
      </c>
      <c r="E53" s="205">
        <f>'[2]06'!E55</f>
        <v>0</v>
      </c>
      <c r="F53" s="15">
        <f t="shared" si="6"/>
        <v>84</v>
      </c>
      <c r="G53" s="204">
        <f>'[2]06'!H55</f>
        <v>37</v>
      </c>
      <c r="H53" s="205">
        <f>'[2]06'!I55</f>
        <v>0</v>
      </c>
      <c r="I53" s="205">
        <f>'[2]06'!J55</f>
        <v>0</v>
      </c>
      <c r="J53" s="205">
        <f>'[2]06'!K55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'[2]06'!B56</f>
        <v>84</v>
      </c>
      <c r="C54" s="205">
        <f>'[2]06'!C56</f>
        <v>0</v>
      </c>
      <c r="D54" s="205">
        <f>'[2]06'!D56</f>
        <v>0</v>
      </c>
      <c r="E54" s="205">
        <f>'[2]06'!E56</f>
        <v>0</v>
      </c>
      <c r="F54" s="15">
        <f t="shared" si="6"/>
        <v>84</v>
      </c>
      <c r="G54" s="204">
        <f>'[2]06'!H56</f>
        <v>37</v>
      </c>
      <c r="H54" s="205">
        <f>'[2]06'!I56</f>
        <v>0</v>
      </c>
      <c r="I54" s="205">
        <f>'[2]06'!J56</f>
        <v>0</v>
      </c>
      <c r="J54" s="205">
        <f>'[2]06'!K56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'[2]06'!B57</f>
        <v>84</v>
      </c>
      <c r="C55" s="205">
        <f>'[2]06'!C57</f>
        <v>0</v>
      </c>
      <c r="D55" s="205">
        <f>'[2]06'!D57</f>
        <v>0</v>
      </c>
      <c r="E55" s="205">
        <f>'[2]06'!E57</f>
        <v>0</v>
      </c>
      <c r="F55" s="15">
        <f t="shared" si="6"/>
        <v>84</v>
      </c>
      <c r="G55" s="204">
        <f>'[2]06'!H57</f>
        <v>37</v>
      </c>
      <c r="H55" s="205">
        <f>'[2]06'!I57</f>
        <v>0</v>
      </c>
      <c r="I55" s="205">
        <f>'[2]06'!J57</f>
        <v>0</v>
      </c>
      <c r="J55" s="205">
        <f>'[2]06'!K57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'[2]06'!B58</f>
        <v>84</v>
      </c>
      <c r="C56" s="205">
        <f>'[2]06'!C58</f>
        <v>0</v>
      </c>
      <c r="D56" s="205">
        <f>'[2]06'!D58</f>
        <v>0</v>
      </c>
      <c r="E56" s="205">
        <f>'[2]06'!E58</f>
        <v>0</v>
      </c>
      <c r="F56" s="15">
        <f t="shared" si="6"/>
        <v>84</v>
      </c>
      <c r="G56" s="204">
        <f>'[2]06'!H58</f>
        <v>37</v>
      </c>
      <c r="H56" s="205">
        <f>'[2]06'!I58</f>
        <v>0</v>
      </c>
      <c r="I56" s="205">
        <f>'[2]06'!J58</f>
        <v>0</v>
      </c>
      <c r="J56" s="205">
        <f>'[2]06'!K58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'[2]06'!B59</f>
        <v>84</v>
      </c>
      <c r="C57" s="205">
        <f>'[2]06'!C59</f>
        <v>0</v>
      </c>
      <c r="D57" s="205">
        <f>'[2]06'!D59</f>
        <v>0</v>
      </c>
      <c r="E57" s="205">
        <f>'[2]06'!E59</f>
        <v>0</v>
      </c>
      <c r="F57" s="15">
        <f t="shared" si="6"/>
        <v>84</v>
      </c>
      <c r="G57" s="204">
        <f>'[2]06'!H59</f>
        <v>37</v>
      </c>
      <c r="H57" s="205">
        <f>'[2]06'!I59</f>
        <v>0</v>
      </c>
      <c r="I57" s="205">
        <f>'[2]06'!J59</f>
        <v>0</v>
      </c>
      <c r="J57" s="205">
        <f>'[2]06'!K59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'[2]06'!B60</f>
        <v>84</v>
      </c>
      <c r="C58" s="205">
        <f>'[2]06'!C60</f>
        <v>0</v>
      </c>
      <c r="D58" s="205">
        <f>'[2]06'!D60</f>
        <v>0</v>
      </c>
      <c r="E58" s="205">
        <f>'[2]06'!E60</f>
        <v>0</v>
      </c>
      <c r="F58" s="15">
        <f t="shared" si="6"/>
        <v>84</v>
      </c>
      <c r="G58" s="204">
        <f>'[2]06'!H60</f>
        <v>37</v>
      </c>
      <c r="H58" s="205">
        <f>'[2]06'!I60</f>
        <v>0</v>
      </c>
      <c r="I58" s="205">
        <f>'[2]06'!J60</f>
        <v>0</v>
      </c>
      <c r="J58" s="205">
        <f>'[2]06'!K60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'[2]06'!B61</f>
        <v>84</v>
      </c>
      <c r="C59" s="205">
        <f>'[2]06'!C61</f>
        <v>0</v>
      </c>
      <c r="D59" s="205">
        <f>'[2]06'!D61</f>
        <v>0</v>
      </c>
      <c r="E59" s="205">
        <f>'[2]06'!E61</f>
        <v>0</v>
      </c>
      <c r="F59" s="15">
        <f t="shared" si="6"/>
        <v>84</v>
      </c>
      <c r="G59" s="204">
        <f>'[2]06'!H61</f>
        <v>37</v>
      </c>
      <c r="H59" s="205">
        <f>'[2]06'!I61</f>
        <v>0</v>
      </c>
      <c r="I59" s="205">
        <f>'[2]06'!J61</f>
        <v>0</v>
      </c>
      <c r="J59" s="205">
        <f>'[2]06'!K61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'[2]06'!B62</f>
        <v>84</v>
      </c>
      <c r="C60" s="205">
        <f>'[2]06'!C62</f>
        <v>0</v>
      </c>
      <c r="D60" s="205">
        <f>'[2]06'!D62</f>
        <v>0</v>
      </c>
      <c r="E60" s="205">
        <f>'[2]06'!E62</f>
        <v>0</v>
      </c>
      <c r="F60" s="15">
        <f t="shared" si="6"/>
        <v>84</v>
      </c>
      <c r="G60" s="204">
        <f>'[2]06'!H62</f>
        <v>37</v>
      </c>
      <c r="H60" s="205">
        <f>'[2]06'!I62</f>
        <v>0</v>
      </c>
      <c r="I60" s="205">
        <f>'[2]06'!J62</f>
        <v>0</v>
      </c>
      <c r="J60" s="205">
        <f>'[2]06'!K62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'[2]06'!B63</f>
        <v>84</v>
      </c>
      <c r="C61" s="205">
        <f>'[2]06'!C63</f>
        <v>0</v>
      </c>
      <c r="D61" s="205">
        <f>'[2]06'!D63</f>
        <v>0</v>
      </c>
      <c r="E61" s="205">
        <f>'[2]06'!E63</f>
        <v>0</v>
      </c>
      <c r="F61" s="15">
        <f t="shared" si="6"/>
        <v>84</v>
      </c>
      <c r="G61" s="204">
        <f>'[2]06'!H63</f>
        <v>37</v>
      </c>
      <c r="H61" s="205">
        <f>'[2]06'!I63</f>
        <v>0</v>
      </c>
      <c r="I61" s="205">
        <f>'[2]06'!J63</f>
        <v>0</v>
      </c>
      <c r="J61" s="205">
        <f>'[2]06'!K63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'[2]06'!B64</f>
        <v>84</v>
      </c>
      <c r="C62" s="205">
        <f>'[2]06'!C64</f>
        <v>0</v>
      </c>
      <c r="D62" s="205">
        <f>'[2]06'!D64</f>
        <v>0</v>
      </c>
      <c r="E62" s="205">
        <f>'[2]06'!E64</f>
        <v>0</v>
      </c>
      <c r="F62" s="15">
        <f t="shared" si="6"/>
        <v>84</v>
      </c>
      <c r="G62" s="204">
        <f>'[2]06'!H64</f>
        <v>37</v>
      </c>
      <c r="H62" s="205">
        <f>'[2]06'!I64</f>
        <v>0</v>
      </c>
      <c r="I62" s="205">
        <f>'[2]06'!J64</f>
        <v>0</v>
      </c>
      <c r="J62" s="205">
        <f>'[2]06'!K64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'[2]06'!B65</f>
        <v>84</v>
      </c>
      <c r="C63" s="205">
        <f>'[2]06'!C65</f>
        <v>0</v>
      </c>
      <c r="D63" s="205">
        <f>'[2]06'!D65</f>
        <v>0</v>
      </c>
      <c r="E63" s="205">
        <f>'[2]06'!E65</f>
        <v>0</v>
      </c>
      <c r="F63" s="15">
        <f t="shared" si="6"/>
        <v>84</v>
      </c>
      <c r="G63" s="204">
        <f>'[2]06'!H65</f>
        <v>37</v>
      </c>
      <c r="H63" s="205">
        <f>'[2]06'!I65</f>
        <v>0</v>
      </c>
      <c r="I63" s="205">
        <f>'[2]06'!J65</f>
        <v>0</v>
      </c>
      <c r="J63" s="205">
        <f>'[2]06'!K65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'[2]06'!B66</f>
        <v>84</v>
      </c>
      <c r="C64" s="205">
        <f>'[2]06'!C66</f>
        <v>0</v>
      </c>
      <c r="D64" s="205">
        <f>'[2]06'!D66</f>
        <v>0</v>
      </c>
      <c r="E64" s="205">
        <f>'[2]06'!E66</f>
        <v>0</v>
      </c>
      <c r="F64" s="15">
        <f t="shared" si="6"/>
        <v>84</v>
      </c>
      <c r="G64" s="204">
        <f>'[2]06'!H66</f>
        <v>37</v>
      </c>
      <c r="H64" s="205">
        <f>'[2]06'!I66</f>
        <v>0</v>
      </c>
      <c r="I64" s="205">
        <f>'[2]06'!J66</f>
        <v>0</v>
      </c>
      <c r="J64" s="205">
        <f>'[2]06'!K66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'[2]06'!B67</f>
        <v>84</v>
      </c>
      <c r="C65" s="205">
        <f>'[2]06'!C67</f>
        <v>0</v>
      </c>
      <c r="D65" s="205">
        <f>'[2]06'!D67</f>
        <v>0</v>
      </c>
      <c r="E65" s="205">
        <f>'[2]06'!E67</f>
        <v>0</v>
      </c>
      <c r="F65" s="15">
        <f t="shared" si="6"/>
        <v>84</v>
      </c>
      <c r="G65" s="204">
        <f>'[2]06'!H67</f>
        <v>37</v>
      </c>
      <c r="H65" s="205">
        <f>'[2]06'!I67</f>
        <v>0</v>
      </c>
      <c r="I65" s="205">
        <f>'[2]06'!J67</f>
        <v>0</v>
      </c>
      <c r="J65" s="205">
        <f>'[2]06'!K67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'[2]06'!B68</f>
        <v>84</v>
      </c>
      <c r="C66" s="205">
        <f>'[2]06'!C68</f>
        <v>0</v>
      </c>
      <c r="D66" s="205">
        <f>'[2]06'!D68</f>
        <v>0</v>
      </c>
      <c r="E66" s="205">
        <f>'[2]06'!E68</f>
        <v>0</v>
      </c>
      <c r="F66" s="15">
        <f t="shared" si="6"/>
        <v>84</v>
      </c>
      <c r="G66" s="204">
        <f>'[2]06'!H68</f>
        <v>37</v>
      </c>
      <c r="H66" s="205">
        <f>'[2]06'!I68</f>
        <v>0</v>
      </c>
      <c r="I66" s="205">
        <f>'[2]06'!J68</f>
        <v>0</v>
      </c>
      <c r="J66" s="205">
        <f>'[2]06'!K68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'[2]06'!B69</f>
        <v>84</v>
      </c>
      <c r="C67" s="205">
        <f>'[2]06'!C69</f>
        <v>0</v>
      </c>
      <c r="D67" s="205">
        <f>'[2]06'!D69</f>
        <v>0</v>
      </c>
      <c r="E67" s="205">
        <f>'[2]06'!E69</f>
        <v>0</v>
      </c>
      <c r="F67" s="15">
        <f t="shared" si="6"/>
        <v>84</v>
      </c>
      <c r="G67" s="204">
        <f>'[2]06'!H69</f>
        <v>37</v>
      </c>
      <c r="H67" s="205">
        <f>'[2]06'!I69</f>
        <v>0</v>
      </c>
      <c r="I67" s="205">
        <f>'[2]06'!J69</f>
        <v>0</v>
      </c>
      <c r="J67" s="205">
        <f>'[2]06'!K69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'[2]06'!B70</f>
        <v>84</v>
      </c>
      <c r="C68" s="205">
        <f>'[2]06'!C70</f>
        <v>0</v>
      </c>
      <c r="D68" s="205">
        <f>'[2]06'!D70</f>
        <v>0</v>
      </c>
      <c r="E68" s="205">
        <f>'[2]06'!E70</f>
        <v>0</v>
      </c>
      <c r="F68" s="15">
        <f t="shared" si="6"/>
        <v>84</v>
      </c>
      <c r="G68" s="204">
        <f>'[2]06'!H70</f>
        <v>37</v>
      </c>
      <c r="H68" s="205">
        <f>'[2]06'!I70</f>
        <v>0</v>
      </c>
      <c r="I68" s="205">
        <f>'[2]06'!J70</f>
        <v>0</v>
      </c>
      <c r="J68" s="205">
        <f>'[2]06'!K70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'[2]06'!B71</f>
        <v>84</v>
      </c>
      <c r="C69" s="205">
        <f>'[2]06'!C71</f>
        <v>0</v>
      </c>
      <c r="D69" s="205">
        <f>'[2]06'!D71</f>
        <v>0</v>
      </c>
      <c r="E69" s="205">
        <f>'[2]06'!E71</f>
        <v>0</v>
      </c>
      <c r="F69" s="15">
        <f t="shared" ref="F69:F98" si="16">SUM(B69:E69)</f>
        <v>84</v>
      </c>
      <c r="G69" s="204">
        <f>'[2]06'!H71</f>
        <v>37</v>
      </c>
      <c r="H69" s="205">
        <f>'[2]06'!I71</f>
        <v>0</v>
      </c>
      <c r="I69" s="205">
        <f>'[2]06'!J71</f>
        <v>0</v>
      </c>
      <c r="J69" s="205">
        <f>'[2]06'!K71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'[2]06'!B72</f>
        <v>84</v>
      </c>
      <c r="C70" s="205">
        <f>'[2]06'!C72</f>
        <v>0</v>
      </c>
      <c r="D70" s="205">
        <f>'[2]06'!D72</f>
        <v>0</v>
      </c>
      <c r="E70" s="205">
        <f>'[2]06'!E72</f>
        <v>0</v>
      </c>
      <c r="F70" s="15">
        <f t="shared" si="16"/>
        <v>84</v>
      </c>
      <c r="G70" s="204">
        <f>'[2]06'!H72</f>
        <v>37</v>
      </c>
      <c r="H70" s="205">
        <f>'[2]06'!I72</f>
        <v>0</v>
      </c>
      <c r="I70" s="205">
        <f>'[2]06'!J72</f>
        <v>0</v>
      </c>
      <c r="J70" s="205">
        <f>'[2]06'!K72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'[2]06'!B73</f>
        <v>84</v>
      </c>
      <c r="C71" s="205">
        <f>'[2]06'!C73</f>
        <v>0</v>
      </c>
      <c r="D71" s="205">
        <f>'[2]06'!D73</f>
        <v>0</v>
      </c>
      <c r="E71" s="205">
        <f>'[2]06'!E73</f>
        <v>0</v>
      </c>
      <c r="F71" s="15">
        <f t="shared" si="16"/>
        <v>84</v>
      </c>
      <c r="G71" s="204">
        <f>'[2]06'!H73</f>
        <v>37</v>
      </c>
      <c r="H71" s="205">
        <f>'[2]06'!I73</f>
        <v>0</v>
      </c>
      <c r="I71" s="205">
        <f>'[2]06'!J73</f>
        <v>0</v>
      </c>
      <c r="J71" s="205">
        <f>'[2]06'!K73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'[2]06'!B74</f>
        <v>84</v>
      </c>
      <c r="C72" s="205">
        <f>'[2]06'!C74</f>
        <v>0</v>
      </c>
      <c r="D72" s="205">
        <f>'[2]06'!D74</f>
        <v>0</v>
      </c>
      <c r="E72" s="205">
        <f>'[2]06'!E74</f>
        <v>0</v>
      </c>
      <c r="F72" s="15">
        <f t="shared" si="16"/>
        <v>84</v>
      </c>
      <c r="G72" s="204">
        <f>'[2]06'!H74</f>
        <v>37</v>
      </c>
      <c r="H72" s="205">
        <f>'[2]06'!I74</f>
        <v>0</v>
      </c>
      <c r="I72" s="205">
        <f>'[2]06'!J74</f>
        <v>0</v>
      </c>
      <c r="J72" s="205">
        <f>'[2]06'!K74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'[2]06'!B75</f>
        <v>84</v>
      </c>
      <c r="C73" s="205">
        <f>'[2]06'!C75</f>
        <v>0</v>
      </c>
      <c r="D73" s="205">
        <f>'[2]06'!D75</f>
        <v>0</v>
      </c>
      <c r="E73" s="205">
        <f>'[2]06'!E75</f>
        <v>0</v>
      </c>
      <c r="F73" s="15">
        <f t="shared" si="16"/>
        <v>84</v>
      </c>
      <c r="G73" s="204">
        <f>'[2]06'!H75</f>
        <v>37</v>
      </c>
      <c r="H73" s="205">
        <f>'[2]06'!I75</f>
        <v>0</v>
      </c>
      <c r="I73" s="205">
        <f>'[2]06'!J75</f>
        <v>0</v>
      </c>
      <c r="J73" s="205">
        <f>'[2]06'!K75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'[2]06'!B76</f>
        <v>84</v>
      </c>
      <c r="C74" s="205">
        <f>'[2]06'!C76</f>
        <v>0</v>
      </c>
      <c r="D74" s="205">
        <f>'[2]06'!D76</f>
        <v>0</v>
      </c>
      <c r="E74" s="205">
        <f>'[2]06'!E76</f>
        <v>0</v>
      </c>
      <c r="F74" s="15">
        <f t="shared" si="16"/>
        <v>84</v>
      </c>
      <c r="G74" s="204">
        <f>'[2]06'!H76</f>
        <v>37</v>
      </c>
      <c r="H74" s="205">
        <f>'[2]06'!I76</f>
        <v>0</v>
      </c>
      <c r="I74" s="205">
        <f>'[2]06'!J76</f>
        <v>0</v>
      </c>
      <c r="J74" s="205">
        <f>'[2]06'!K76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'[2]06'!B77</f>
        <v>84</v>
      </c>
      <c r="C75" s="205">
        <f>'[2]06'!C77</f>
        <v>0</v>
      </c>
      <c r="D75" s="205">
        <f>'[2]06'!D77</f>
        <v>0</v>
      </c>
      <c r="E75" s="205">
        <f>'[2]06'!E77</f>
        <v>0</v>
      </c>
      <c r="F75" s="15">
        <f t="shared" si="16"/>
        <v>84</v>
      </c>
      <c r="G75" s="204">
        <f>'[2]06'!H77</f>
        <v>37</v>
      </c>
      <c r="H75" s="205">
        <f>'[2]06'!I77</f>
        <v>0</v>
      </c>
      <c r="I75" s="205">
        <f>'[2]06'!J77</f>
        <v>0</v>
      </c>
      <c r="J75" s="205">
        <f>'[2]06'!K77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'[2]06'!B78</f>
        <v>84</v>
      </c>
      <c r="C76" s="205">
        <f>'[2]06'!C78</f>
        <v>0</v>
      </c>
      <c r="D76" s="205">
        <f>'[2]06'!D78</f>
        <v>0</v>
      </c>
      <c r="E76" s="205">
        <f>'[2]06'!E78</f>
        <v>0</v>
      </c>
      <c r="F76" s="15">
        <f t="shared" si="16"/>
        <v>84</v>
      </c>
      <c r="G76" s="204">
        <f>'[2]06'!H78</f>
        <v>37</v>
      </c>
      <c r="H76" s="205">
        <f>'[2]06'!I78</f>
        <v>0</v>
      </c>
      <c r="I76" s="205">
        <f>'[2]06'!J78</f>
        <v>0</v>
      </c>
      <c r="J76" s="205">
        <f>'[2]06'!K78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'[2]06'!B79</f>
        <v>84</v>
      </c>
      <c r="C77" s="205">
        <f>'[2]06'!C79</f>
        <v>0</v>
      </c>
      <c r="D77" s="205">
        <f>'[2]06'!D79</f>
        <v>0</v>
      </c>
      <c r="E77" s="205">
        <f>'[2]06'!E79</f>
        <v>0</v>
      </c>
      <c r="F77" s="15">
        <f t="shared" si="16"/>
        <v>84</v>
      </c>
      <c r="G77" s="204">
        <f>'[2]06'!H79</f>
        <v>37</v>
      </c>
      <c r="H77" s="205">
        <f>'[2]06'!I79</f>
        <v>0</v>
      </c>
      <c r="I77" s="205">
        <f>'[2]06'!J79</f>
        <v>0</v>
      </c>
      <c r="J77" s="205">
        <f>'[2]06'!K79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'[2]06'!B80</f>
        <v>84</v>
      </c>
      <c r="C78" s="205">
        <f>'[2]06'!C80</f>
        <v>0</v>
      </c>
      <c r="D78" s="205">
        <f>'[2]06'!D80</f>
        <v>0</v>
      </c>
      <c r="E78" s="205">
        <f>'[2]06'!E80</f>
        <v>0</v>
      </c>
      <c r="F78" s="15">
        <f t="shared" si="16"/>
        <v>84</v>
      </c>
      <c r="G78" s="204">
        <f>'[2]06'!H80</f>
        <v>37</v>
      </c>
      <c r="H78" s="205">
        <f>'[2]06'!I80</f>
        <v>0</v>
      </c>
      <c r="I78" s="205">
        <f>'[2]06'!J80</f>
        <v>0</v>
      </c>
      <c r="J78" s="205">
        <f>'[2]06'!K80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'[2]06'!B81</f>
        <v>84</v>
      </c>
      <c r="C79" s="205">
        <f>'[2]06'!C81</f>
        <v>0</v>
      </c>
      <c r="D79" s="205">
        <f>'[2]06'!D81</f>
        <v>0</v>
      </c>
      <c r="E79" s="205">
        <f>'[2]06'!E81</f>
        <v>0</v>
      </c>
      <c r="F79" s="15">
        <f t="shared" si="16"/>
        <v>84</v>
      </c>
      <c r="G79" s="204">
        <f>'[2]06'!H81</f>
        <v>37</v>
      </c>
      <c r="H79" s="205">
        <f>'[2]06'!I81</f>
        <v>0</v>
      </c>
      <c r="I79" s="205">
        <f>'[2]06'!J81</f>
        <v>0</v>
      </c>
      <c r="J79" s="205">
        <f>'[2]06'!K81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'[2]06'!B82</f>
        <v>84</v>
      </c>
      <c r="C80" s="205">
        <f>'[2]06'!C82</f>
        <v>0</v>
      </c>
      <c r="D80" s="205">
        <f>'[2]06'!D82</f>
        <v>0</v>
      </c>
      <c r="E80" s="205">
        <f>'[2]06'!E82</f>
        <v>0</v>
      </c>
      <c r="F80" s="15">
        <f t="shared" si="16"/>
        <v>84</v>
      </c>
      <c r="G80" s="204">
        <f>'[2]06'!H82</f>
        <v>37</v>
      </c>
      <c r="H80" s="205">
        <f>'[2]06'!I82</f>
        <v>0</v>
      </c>
      <c r="I80" s="205">
        <f>'[2]06'!J82</f>
        <v>0</v>
      </c>
      <c r="J80" s="205">
        <f>'[2]06'!K82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'[2]06'!B83</f>
        <v>84</v>
      </c>
      <c r="C81" s="205">
        <f>'[2]06'!C83</f>
        <v>0</v>
      </c>
      <c r="D81" s="205">
        <f>'[2]06'!D83</f>
        <v>0</v>
      </c>
      <c r="E81" s="205">
        <f>'[2]06'!E83</f>
        <v>0</v>
      </c>
      <c r="F81" s="15">
        <f t="shared" si="16"/>
        <v>84</v>
      </c>
      <c r="G81" s="204">
        <f>'[2]06'!H83</f>
        <v>37</v>
      </c>
      <c r="H81" s="205">
        <f>'[2]06'!I83</f>
        <v>0</v>
      </c>
      <c r="I81" s="205">
        <f>'[2]06'!J83</f>
        <v>0</v>
      </c>
      <c r="J81" s="205">
        <f>'[2]06'!K83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'[2]06'!B84</f>
        <v>84</v>
      </c>
      <c r="C82" s="205">
        <f>'[2]06'!C84</f>
        <v>0</v>
      </c>
      <c r="D82" s="205">
        <f>'[2]06'!D84</f>
        <v>0</v>
      </c>
      <c r="E82" s="205">
        <f>'[2]06'!E84</f>
        <v>0</v>
      </c>
      <c r="F82" s="15">
        <f t="shared" si="16"/>
        <v>84</v>
      </c>
      <c r="G82" s="204">
        <f>'[2]06'!H84</f>
        <v>37</v>
      </c>
      <c r="H82" s="205">
        <f>'[2]06'!I84</f>
        <v>0</v>
      </c>
      <c r="I82" s="205">
        <f>'[2]06'!J84</f>
        <v>0</v>
      </c>
      <c r="J82" s="205">
        <f>'[2]06'!K84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'[2]06'!B85</f>
        <v>84</v>
      </c>
      <c r="C83" s="205">
        <f>'[2]06'!C85</f>
        <v>0</v>
      </c>
      <c r="D83" s="205">
        <f>'[2]06'!D85</f>
        <v>0</v>
      </c>
      <c r="E83" s="205">
        <f>'[2]06'!E85</f>
        <v>0</v>
      </c>
      <c r="F83" s="15">
        <f t="shared" si="16"/>
        <v>84</v>
      </c>
      <c r="G83" s="204">
        <f>'[2]06'!H85</f>
        <v>37</v>
      </c>
      <c r="H83" s="205">
        <f>'[2]06'!I85</f>
        <v>0</v>
      </c>
      <c r="I83" s="205">
        <f>'[2]06'!J85</f>
        <v>0</v>
      </c>
      <c r="J83" s="205">
        <f>'[2]06'!K85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'[2]06'!B86</f>
        <v>84</v>
      </c>
      <c r="C84" s="205">
        <f>'[2]06'!C86</f>
        <v>0</v>
      </c>
      <c r="D84" s="205">
        <f>'[2]06'!D86</f>
        <v>0</v>
      </c>
      <c r="E84" s="205">
        <f>'[2]06'!E86</f>
        <v>0</v>
      </c>
      <c r="F84" s="15">
        <f t="shared" si="16"/>
        <v>84</v>
      </c>
      <c r="G84" s="204">
        <f>'[2]06'!H86</f>
        <v>37</v>
      </c>
      <c r="H84" s="205">
        <f>'[2]06'!I86</f>
        <v>0</v>
      </c>
      <c r="I84" s="205">
        <f>'[2]06'!J86</f>
        <v>0</v>
      </c>
      <c r="J84" s="205">
        <f>'[2]06'!K86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'[2]06'!B87</f>
        <v>84</v>
      </c>
      <c r="C85" s="205">
        <f>'[2]06'!C87</f>
        <v>0</v>
      </c>
      <c r="D85" s="205">
        <f>'[2]06'!D87</f>
        <v>0</v>
      </c>
      <c r="E85" s="205">
        <f>'[2]06'!E87</f>
        <v>0</v>
      </c>
      <c r="F85" s="15">
        <f t="shared" si="16"/>
        <v>84</v>
      </c>
      <c r="G85" s="204">
        <f>'[2]06'!H87</f>
        <v>37</v>
      </c>
      <c r="H85" s="205">
        <f>'[2]06'!I87</f>
        <v>0</v>
      </c>
      <c r="I85" s="205">
        <f>'[2]06'!J87</f>
        <v>0</v>
      </c>
      <c r="J85" s="205">
        <f>'[2]06'!K87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'[2]06'!B88</f>
        <v>84</v>
      </c>
      <c r="C86" s="205">
        <f>'[2]06'!C88</f>
        <v>0</v>
      </c>
      <c r="D86" s="205">
        <f>'[2]06'!D88</f>
        <v>0</v>
      </c>
      <c r="E86" s="205">
        <f>'[2]06'!E88</f>
        <v>0</v>
      </c>
      <c r="F86" s="15">
        <f t="shared" si="16"/>
        <v>84</v>
      </c>
      <c r="G86" s="204">
        <f>'[2]06'!H88</f>
        <v>37</v>
      </c>
      <c r="H86" s="205">
        <f>'[2]06'!I88</f>
        <v>0</v>
      </c>
      <c r="I86" s="205">
        <f>'[2]06'!J88</f>
        <v>0</v>
      </c>
      <c r="J86" s="205">
        <f>'[2]06'!K88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'[2]06'!B89</f>
        <v>84</v>
      </c>
      <c r="C87" s="205">
        <f>'[2]06'!C89</f>
        <v>0</v>
      </c>
      <c r="D87" s="205">
        <f>'[2]06'!D89</f>
        <v>0</v>
      </c>
      <c r="E87" s="205">
        <f>'[2]06'!E89</f>
        <v>0</v>
      </c>
      <c r="F87" s="15">
        <f t="shared" si="16"/>
        <v>84</v>
      </c>
      <c r="G87" s="204">
        <f>'[2]06'!H89</f>
        <v>37</v>
      </c>
      <c r="H87" s="205">
        <f>'[2]06'!I89</f>
        <v>0</v>
      </c>
      <c r="I87" s="205">
        <f>'[2]06'!J89</f>
        <v>0</v>
      </c>
      <c r="J87" s="205">
        <f>'[2]06'!K89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'[2]06'!B90</f>
        <v>84</v>
      </c>
      <c r="C88" s="205">
        <f>'[2]06'!C90</f>
        <v>0</v>
      </c>
      <c r="D88" s="205">
        <f>'[2]06'!D90</f>
        <v>0</v>
      </c>
      <c r="E88" s="205">
        <f>'[2]06'!E90</f>
        <v>0</v>
      </c>
      <c r="F88" s="15">
        <f t="shared" si="16"/>
        <v>84</v>
      </c>
      <c r="G88" s="204">
        <f>'[2]06'!H90</f>
        <v>37</v>
      </c>
      <c r="H88" s="205">
        <f>'[2]06'!I90</f>
        <v>0</v>
      </c>
      <c r="I88" s="205">
        <f>'[2]06'!J90</f>
        <v>0</v>
      </c>
      <c r="J88" s="205">
        <f>'[2]06'!K90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'[2]06'!B91</f>
        <v>84</v>
      </c>
      <c r="C89" s="205">
        <f>'[2]06'!C91</f>
        <v>0</v>
      </c>
      <c r="D89" s="205">
        <f>'[2]06'!D91</f>
        <v>0</v>
      </c>
      <c r="E89" s="205">
        <f>'[2]06'!E91</f>
        <v>0</v>
      </c>
      <c r="F89" s="15">
        <f t="shared" si="16"/>
        <v>84</v>
      </c>
      <c r="G89" s="204">
        <f>'[2]06'!H91</f>
        <v>37</v>
      </c>
      <c r="H89" s="205">
        <f>'[2]06'!I91</f>
        <v>0</v>
      </c>
      <c r="I89" s="205">
        <f>'[2]06'!J91</f>
        <v>0</v>
      </c>
      <c r="J89" s="205">
        <f>'[2]06'!K91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'[2]06'!B92</f>
        <v>84</v>
      </c>
      <c r="C90" s="205">
        <f>'[2]06'!C92</f>
        <v>0</v>
      </c>
      <c r="D90" s="205">
        <f>'[2]06'!D92</f>
        <v>0</v>
      </c>
      <c r="E90" s="205">
        <f>'[2]06'!E92</f>
        <v>0</v>
      </c>
      <c r="F90" s="15">
        <f t="shared" si="16"/>
        <v>84</v>
      </c>
      <c r="G90" s="204">
        <f>'[2]06'!H92</f>
        <v>37</v>
      </c>
      <c r="H90" s="205">
        <f>'[2]06'!I92</f>
        <v>0</v>
      </c>
      <c r="I90" s="205">
        <f>'[2]06'!J92</f>
        <v>0</v>
      </c>
      <c r="J90" s="205">
        <f>'[2]06'!K92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'[2]06'!B93</f>
        <v>84</v>
      </c>
      <c r="C91" s="205">
        <f>'[2]06'!C93</f>
        <v>0</v>
      </c>
      <c r="D91" s="205">
        <f>'[2]06'!D93</f>
        <v>0</v>
      </c>
      <c r="E91" s="205">
        <f>'[2]06'!E93</f>
        <v>0</v>
      </c>
      <c r="F91" s="15">
        <f t="shared" si="16"/>
        <v>84</v>
      </c>
      <c r="G91" s="204">
        <f>'[2]06'!H93</f>
        <v>37</v>
      </c>
      <c r="H91" s="205">
        <f>'[2]06'!I93</f>
        <v>0</v>
      </c>
      <c r="I91" s="205">
        <f>'[2]06'!J93</f>
        <v>0</v>
      </c>
      <c r="J91" s="205">
        <f>'[2]06'!K93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'[2]06'!B94</f>
        <v>84</v>
      </c>
      <c r="C92" s="205">
        <f>'[2]06'!C94</f>
        <v>0</v>
      </c>
      <c r="D92" s="205">
        <f>'[2]06'!D94</f>
        <v>0</v>
      </c>
      <c r="E92" s="205">
        <f>'[2]06'!E94</f>
        <v>0</v>
      </c>
      <c r="F92" s="15">
        <f t="shared" si="16"/>
        <v>84</v>
      </c>
      <c r="G92" s="204">
        <f>'[2]06'!H94</f>
        <v>37</v>
      </c>
      <c r="H92" s="205">
        <f>'[2]06'!I94</f>
        <v>0</v>
      </c>
      <c r="I92" s="205">
        <f>'[2]06'!J94</f>
        <v>0</v>
      </c>
      <c r="J92" s="205">
        <f>'[2]06'!K94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'[2]06'!B95</f>
        <v>84</v>
      </c>
      <c r="C93" s="205">
        <f>'[2]06'!C95</f>
        <v>0</v>
      </c>
      <c r="D93" s="205">
        <f>'[2]06'!D95</f>
        <v>0</v>
      </c>
      <c r="E93" s="205">
        <f>'[2]06'!E95</f>
        <v>0</v>
      </c>
      <c r="F93" s="15">
        <f t="shared" si="16"/>
        <v>84</v>
      </c>
      <c r="G93" s="204">
        <f>'[2]06'!H95</f>
        <v>37</v>
      </c>
      <c r="H93" s="205">
        <f>'[2]06'!I95</f>
        <v>0</v>
      </c>
      <c r="I93" s="205">
        <f>'[2]06'!J95</f>
        <v>0</v>
      </c>
      <c r="J93" s="205">
        <f>'[2]06'!K95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'[2]06'!B96</f>
        <v>84</v>
      </c>
      <c r="C94" s="205">
        <f>'[2]06'!C96</f>
        <v>0</v>
      </c>
      <c r="D94" s="205">
        <f>'[2]06'!D96</f>
        <v>0</v>
      </c>
      <c r="E94" s="205">
        <f>'[2]06'!E96</f>
        <v>0</v>
      </c>
      <c r="F94" s="15">
        <f t="shared" si="16"/>
        <v>84</v>
      </c>
      <c r="G94" s="204">
        <f>'[2]06'!H96</f>
        <v>37</v>
      </c>
      <c r="H94" s="205">
        <f>'[2]06'!I96</f>
        <v>0</v>
      </c>
      <c r="I94" s="205">
        <f>'[2]06'!J96</f>
        <v>0</v>
      </c>
      <c r="J94" s="205">
        <f>'[2]06'!K96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'[2]06'!B97</f>
        <v>84</v>
      </c>
      <c r="C95" s="205">
        <f>'[2]06'!C97</f>
        <v>0</v>
      </c>
      <c r="D95" s="205">
        <f>'[2]06'!D97</f>
        <v>0</v>
      </c>
      <c r="E95" s="205">
        <f>'[2]06'!E97</f>
        <v>0</v>
      </c>
      <c r="F95" s="15">
        <f t="shared" si="16"/>
        <v>84</v>
      </c>
      <c r="G95" s="204">
        <f>'[2]06'!H97</f>
        <v>37</v>
      </c>
      <c r="H95" s="205">
        <f>'[2]06'!I97</f>
        <v>0</v>
      </c>
      <c r="I95" s="205">
        <f>'[2]06'!J97</f>
        <v>0</v>
      </c>
      <c r="J95" s="205">
        <f>'[2]06'!K97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'[2]06'!B98</f>
        <v>84</v>
      </c>
      <c r="C96" s="205">
        <f>'[2]06'!C98</f>
        <v>0</v>
      </c>
      <c r="D96" s="205">
        <f>'[2]06'!D98</f>
        <v>0</v>
      </c>
      <c r="E96" s="205">
        <f>'[2]06'!E98</f>
        <v>0</v>
      </c>
      <c r="F96" s="15">
        <f t="shared" si="16"/>
        <v>84</v>
      </c>
      <c r="G96" s="204">
        <f>'[2]06'!H98</f>
        <v>37</v>
      </c>
      <c r="H96" s="205">
        <f>'[2]06'!I98</f>
        <v>0</v>
      </c>
      <c r="I96" s="205">
        <f>'[2]06'!J98</f>
        <v>0</v>
      </c>
      <c r="J96" s="205">
        <f>'[2]06'!K98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'[2]06'!B99</f>
        <v>84</v>
      </c>
      <c r="C97" s="205">
        <f>'[2]06'!C99</f>
        <v>0</v>
      </c>
      <c r="D97" s="205">
        <f>'[2]06'!D99</f>
        <v>0</v>
      </c>
      <c r="E97" s="205">
        <f>'[2]06'!E99</f>
        <v>0</v>
      </c>
      <c r="F97" s="15">
        <f t="shared" si="16"/>
        <v>84</v>
      </c>
      <c r="G97" s="204">
        <f>'[2]06'!H99</f>
        <v>37</v>
      </c>
      <c r="H97" s="205">
        <f>'[2]06'!I99</f>
        <v>0</v>
      </c>
      <c r="I97" s="205">
        <f>'[2]06'!J99</f>
        <v>0</v>
      </c>
      <c r="J97" s="205">
        <f>'[2]06'!K99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'[2]06'!B100</f>
        <v>84</v>
      </c>
      <c r="C98" s="205">
        <f>'[2]06'!C100</f>
        <v>0</v>
      </c>
      <c r="D98" s="205">
        <f>'[2]06'!D100</f>
        <v>0</v>
      </c>
      <c r="E98" s="205">
        <f>'[2]06'!E100</f>
        <v>0</v>
      </c>
      <c r="F98" s="15">
        <f t="shared" si="16"/>
        <v>84</v>
      </c>
      <c r="G98" s="204">
        <f>'[2]06'!H100</f>
        <v>37</v>
      </c>
      <c r="H98" s="205">
        <f>'[2]06'!I100</f>
        <v>0</v>
      </c>
      <c r="I98" s="205">
        <f>'[2]06'!J100</f>
        <v>0</v>
      </c>
      <c r="J98" s="205">
        <f>'[2]06'!K100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0.88749999999999996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0.88749999999999996</v>
      </c>
      <c r="L99" s="171">
        <f t="shared" si="17"/>
        <v>2.4E-2</v>
      </c>
      <c r="M99" s="171">
        <f t="shared" si="17"/>
        <v>0.87519999999999987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0.87519999999999987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44901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1040</v>
      </c>
      <c r="G3" s="16">
        <f>'[3]06'!G5</f>
        <v>0</v>
      </c>
      <c r="H3" s="17">
        <f>SUM(B3:G3)</f>
        <v>1360</v>
      </c>
      <c r="I3" s="15">
        <f>'[3]06'!J5</f>
        <v>270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26.42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T3" s="8">
        <v>32</v>
      </c>
      <c r="AU3" s="8">
        <v>26.42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26.42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26.42</v>
      </c>
      <c r="BL3" s="8">
        <f>AT3</f>
        <v>32</v>
      </c>
      <c r="BM3" s="8">
        <f>AU3</f>
        <v>26.42</v>
      </c>
      <c r="BN3" s="8">
        <f>BC3</f>
        <v>32</v>
      </c>
      <c r="BO3" s="8">
        <f>BJ3</f>
        <v>26.42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1040</v>
      </c>
      <c r="G4" s="16">
        <f>'[3]06'!G6</f>
        <v>0</v>
      </c>
      <c r="H4" s="17">
        <f>SUM(B4:G4)</f>
        <v>1360</v>
      </c>
      <c r="I4" s="15">
        <f>'[3]06'!J6</f>
        <v>270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26.42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32</v>
      </c>
      <c r="AU4" s="8">
        <v>26.42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26.42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26.42</v>
      </c>
      <c r="BL4" s="8">
        <f t="shared" ref="BL4:BL67" si="21">AT4</f>
        <v>32</v>
      </c>
      <c r="BM4" s="8">
        <f t="shared" ref="BM4:BM67" si="22">AU4</f>
        <v>26.42</v>
      </c>
      <c r="BN4" s="8">
        <f t="shared" ref="BN4:BN67" si="23">BC4</f>
        <v>32</v>
      </c>
      <c r="BO4" s="8">
        <f t="shared" ref="BO4:BO67" si="24">BJ4</f>
        <v>26.42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1040</v>
      </c>
      <c r="G5" s="16">
        <f>'[3]06'!G7</f>
        <v>0</v>
      </c>
      <c r="H5" s="17">
        <f t="shared" ref="H5:H68" si="27">SUM(B5:G5)</f>
        <v>1360</v>
      </c>
      <c r="I5" s="15">
        <f>'[3]06'!J7</f>
        <v>270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26.42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26.42</v>
      </c>
      <c r="AL5" s="8">
        <f t="shared" si="3"/>
        <v>211.57999999999998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211.57999999999998</v>
      </c>
      <c r="AT5" s="8">
        <v>32</v>
      </c>
      <c r="AU5" s="8">
        <v>26.42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26.42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26.42</v>
      </c>
      <c r="BL5" s="8">
        <f t="shared" si="21"/>
        <v>32</v>
      </c>
      <c r="BM5" s="8">
        <f t="shared" si="22"/>
        <v>26.42</v>
      </c>
      <c r="BN5" s="8">
        <f t="shared" si="23"/>
        <v>32</v>
      </c>
      <c r="BO5" s="8">
        <f t="shared" si="24"/>
        <v>26.42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1040</v>
      </c>
      <c r="G6" s="16">
        <f>'[3]06'!G8</f>
        <v>0</v>
      </c>
      <c r="H6" s="17">
        <f t="shared" si="27"/>
        <v>1360</v>
      </c>
      <c r="I6" s="15">
        <f>'[3]06'!J8</f>
        <v>270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26.42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26.42</v>
      </c>
      <c r="AL6" s="8">
        <f t="shared" si="3"/>
        <v>211.57999999999998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211.57999999999998</v>
      </c>
      <c r="AT6" s="8">
        <v>32</v>
      </c>
      <c r="AU6" s="8">
        <v>26.42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26.42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26.42</v>
      </c>
      <c r="BL6" s="8">
        <f t="shared" si="21"/>
        <v>32</v>
      </c>
      <c r="BM6" s="8">
        <f t="shared" si="22"/>
        <v>26.42</v>
      </c>
      <c r="BN6" s="8">
        <f t="shared" si="23"/>
        <v>32</v>
      </c>
      <c r="BO6" s="8">
        <f t="shared" si="24"/>
        <v>26.42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1040</v>
      </c>
      <c r="G7" s="16">
        <f>'[3]06'!G9</f>
        <v>0</v>
      </c>
      <c r="H7" s="17">
        <f t="shared" si="27"/>
        <v>1360</v>
      </c>
      <c r="I7" s="15">
        <f>'[3]06'!J9</f>
        <v>270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26.42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26.42</v>
      </c>
      <c r="AL7" s="8">
        <f t="shared" si="3"/>
        <v>211.57999999999998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211.57999999999998</v>
      </c>
      <c r="AT7" s="8">
        <v>32</v>
      </c>
      <c r="AU7" s="8">
        <v>26.42</v>
      </c>
      <c r="AW7" s="207">
        <v>32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32</v>
      </c>
      <c r="BD7" s="207">
        <v>26.42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26.42</v>
      </c>
      <c r="BL7" s="8">
        <f t="shared" si="21"/>
        <v>32</v>
      </c>
      <c r="BM7" s="8">
        <f t="shared" si="22"/>
        <v>26.42</v>
      </c>
      <c r="BN7" s="8">
        <f t="shared" si="23"/>
        <v>32</v>
      </c>
      <c r="BO7" s="8">
        <f t="shared" si="24"/>
        <v>26.42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1040</v>
      </c>
      <c r="G8" s="16">
        <f>'[3]06'!G10</f>
        <v>0</v>
      </c>
      <c r="H8" s="17">
        <f t="shared" si="27"/>
        <v>1360</v>
      </c>
      <c r="I8" s="15">
        <f>'[3]06'!J10</f>
        <v>270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26.42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26.42</v>
      </c>
      <c r="AL8" s="8">
        <f t="shared" si="3"/>
        <v>211.57999999999998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211.57999999999998</v>
      </c>
      <c r="AT8" s="8">
        <v>32</v>
      </c>
      <c r="AU8" s="8">
        <v>26.42</v>
      </c>
      <c r="AW8" s="207">
        <v>32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32</v>
      </c>
      <c r="BD8" s="207">
        <v>26.42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26.42</v>
      </c>
      <c r="BL8" s="8">
        <f t="shared" si="21"/>
        <v>32</v>
      </c>
      <c r="BM8" s="8">
        <f t="shared" si="22"/>
        <v>26.42</v>
      </c>
      <c r="BN8" s="8">
        <f t="shared" si="23"/>
        <v>32</v>
      </c>
      <c r="BO8" s="8">
        <f t="shared" si="24"/>
        <v>26.42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1040</v>
      </c>
      <c r="G9" s="16">
        <f>'[3]06'!G11</f>
        <v>0</v>
      </c>
      <c r="H9" s="17">
        <f t="shared" si="27"/>
        <v>1360</v>
      </c>
      <c r="I9" s="15">
        <f>'[3]06'!J11</f>
        <v>270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26.42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26.42</v>
      </c>
      <c r="AL9" s="8">
        <f t="shared" si="3"/>
        <v>211.57999999999998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211.57999999999998</v>
      </c>
      <c r="AT9" s="8">
        <v>32</v>
      </c>
      <c r="AU9" s="8">
        <v>26.42</v>
      </c>
      <c r="AW9" s="207">
        <v>32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32</v>
      </c>
      <c r="BD9" s="207">
        <v>26.42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26.42</v>
      </c>
      <c r="BL9" s="8">
        <f t="shared" si="21"/>
        <v>32</v>
      </c>
      <c r="BM9" s="8">
        <f t="shared" si="22"/>
        <v>26.42</v>
      </c>
      <c r="BN9" s="8">
        <f t="shared" si="23"/>
        <v>32</v>
      </c>
      <c r="BO9" s="8">
        <f t="shared" si="24"/>
        <v>26.42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1040</v>
      </c>
      <c r="G10" s="16">
        <f>'[3]06'!G12</f>
        <v>0</v>
      </c>
      <c r="H10" s="17">
        <f t="shared" si="27"/>
        <v>1360</v>
      </c>
      <c r="I10" s="15">
        <f>'[3]06'!J12</f>
        <v>270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26.42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26.42</v>
      </c>
      <c r="AL10" s="8">
        <f t="shared" si="3"/>
        <v>211.57999999999998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211.57999999999998</v>
      </c>
      <c r="AT10" s="8">
        <v>32</v>
      </c>
      <c r="AU10" s="8">
        <v>26.42</v>
      </c>
      <c r="AW10" s="207">
        <v>32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32</v>
      </c>
      <c r="BD10" s="207">
        <v>26.42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26.42</v>
      </c>
      <c r="BL10" s="8">
        <f t="shared" si="21"/>
        <v>32</v>
      </c>
      <c r="BM10" s="8">
        <f t="shared" si="22"/>
        <v>26.42</v>
      </c>
      <c r="BN10" s="8">
        <f t="shared" si="23"/>
        <v>32</v>
      </c>
      <c r="BO10" s="8">
        <f t="shared" si="24"/>
        <v>26.42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1040</v>
      </c>
      <c r="G11" s="16">
        <f>'[3]06'!G13</f>
        <v>0</v>
      </c>
      <c r="H11" s="17">
        <f t="shared" si="27"/>
        <v>1360</v>
      </c>
      <c r="I11" s="15">
        <f>'[3]06'!J13</f>
        <v>270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26.42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26.42</v>
      </c>
      <c r="AL11" s="8">
        <f t="shared" si="3"/>
        <v>211.57999999999998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211.57999999999998</v>
      </c>
      <c r="AT11" s="8">
        <v>32</v>
      </c>
      <c r="AU11" s="8">
        <v>26.42</v>
      </c>
      <c r="AW11" s="207">
        <v>32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32</v>
      </c>
      <c r="BD11" s="207">
        <v>26.42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26.42</v>
      </c>
      <c r="BL11" s="8">
        <f t="shared" si="21"/>
        <v>32</v>
      </c>
      <c r="BM11" s="8">
        <f t="shared" si="22"/>
        <v>26.42</v>
      </c>
      <c r="BN11" s="8">
        <f t="shared" si="23"/>
        <v>32</v>
      </c>
      <c r="BO11" s="8">
        <f t="shared" si="24"/>
        <v>26.42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1040</v>
      </c>
      <c r="G12" s="16">
        <f>'[3]06'!G14</f>
        <v>0</v>
      </c>
      <c r="H12" s="17">
        <f t="shared" si="27"/>
        <v>1360</v>
      </c>
      <c r="I12" s="15">
        <f>'[3]06'!J14</f>
        <v>270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26.42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26.42</v>
      </c>
      <c r="AL12" s="8">
        <f t="shared" si="3"/>
        <v>211.57999999999998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211.57999999999998</v>
      </c>
      <c r="AT12" s="8">
        <v>32</v>
      </c>
      <c r="AU12" s="8">
        <v>26.42</v>
      </c>
      <c r="AW12" s="207">
        <v>32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32</v>
      </c>
      <c r="BD12" s="207">
        <v>26.42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26.42</v>
      </c>
      <c r="BL12" s="8">
        <f t="shared" si="21"/>
        <v>32</v>
      </c>
      <c r="BM12" s="8">
        <f t="shared" si="22"/>
        <v>26.42</v>
      </c>
      <c r="BN12" s="8">
        <f t="shared" si="23"/>
        <v>32</v>
      </c>
      <c r="BO12" s="8">
        <f t="shared" si="24"/>
        <v>26.42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1040</v>
      </c>
      <c r="G13" s="16">
        <f>'[3]06'!G15</f>
        <v>0</v>
      </c>
      <c r="H13" s="17">
        <f t="shared" si="27"/>
        <v>1360</v>
      </c>
      <c r="I13" s="15">
        <f>'[3]06'!J15</f>
        <v>270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26.42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26.42</v>
      </c>
      <c r="AL13" s="8">
        <f t="shared" si="3"/>
        <v>211.57999999999998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211.57999999999998</v>
      </c>
      <c r="AT13" s="8">
        <v>32</v>
      </c>
      <c r="AU13" s="8">
        <v>26.42</v>
      </c>
      <c r="AW13" s="207">
        <v>32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32</v>
      </c>
      <c r="BD13" s="207">
        <v>26.42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26.42</v>
      </c>
      <c r="BL13" s="8">
        <f t="shared" si="21"/>
        <v>32</v>
      </c>
      <c r="BM13" s="8">
        <f t="shared" si="22"/>
        <v>26.42</v>
      </c>
      <c r="BN13" s="8">
        <f t="shared" si="23"/>
        <v>32</v>
      </c>
      <c r="BO13" s="8">
        <f t="shared" si="24"/>
        <v>26.42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1040</v>
      </c>
      <c r="G14" s="16">
        <f>'[3]06'!G16</f>
        <v>0</v>
      </c>
      <c r="H14" s="17">
        <f t="shared" si="27"/>
        <v>1360</v>
      </c>
      <c r="I14" s="15">
        <f>'[3]06'!J16</f>
        <v>270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26.42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26.42</v>
      </c>
      <c r="AL14" s="8">
        <f t="shared" si="3"/>
        <v>211.57999999999998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211.57999999999998</v>
      </c>
      <c r="AT14" s="8">
        <v>32</v>
      </c>
      <c r="AU14" s="8">
        <v>26.42</v>
      </c>
      <c r="AW14" s="207">
        <v>32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32</v>
      </c>
      <c r="BD14" s="207">
        <v>26.42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26.42</v>
      </c>
      <c r="BL14" s="8">
        <f t="shared" si="21"/>
        <v>32</v>
      </c>
      <c r="BM14" s="8">
        <f t="shared" si="22"/>
        <v>26.42</v>
      </c>
      <c r="BN14" s="8">
        <f t="shared" si="23"/>
        <v>32</v>
      </c>
      <c r="BO14" s="8">
        <f t="shared" si="24"/>
        <v>26.42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1040</v>
      </c>
      <c r="G15" s="16">
        <f>'[3]06'!G17</f>
        <v>0</v>
      </c>
      <c r="H15" s="17">
        <f t="shared" si="27"/>
        <v>1360</v>
      </c>
      <c r="I15" s="15">
        <f>'[3]06'!J17</f>
        <v>270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26.42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26.42</v>
      </c>
      <c r="AL15" s="8">
        <f t="shared" si="3"/>
        <v>211.57999999999998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211.57999999999998</v>
      </c>
      <c r="AT15" s="8">
        <v>32</v>
      </c>
      <c r="AU15" s="8">
        <v>26.42</v>
      </c>
      <c r="AW15" s="207">
        <v>32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32</v>
      </c>
      <c r="BD15" s="207">
        <v>26.42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26.42</v>
      </c>
      <c r="BL15" s="8">
        <f t="shared" si="21"/>
        <v>32</v>
      </c>
      <c r="BM15" s="8">
        <f t="shared" si="22"/>
        <v>26.42</v>
      </c>
      <c r="BN15" s="8">
        <f t="shared" si="23"/>
        <v>32</v>
      </c>
      <c r="BO15" s="8">
        <f t="shared" si="24"/>
        <v>26.42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1040</v>
      </c>
      <c r="G16" s="16">
        <f>'[3]06'!G18</f>
        <v>0</v>
      </c>
      <c r="H16" s="17">
        <f t="shared" si="27"/>
        <v>1360</v>
      </c>
      <c r="I16" s="15">
        <f>'[3]06'!J18</f>
        <v>270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26.42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26.42</v>
      </c>
      <c r="AL16" s="8">
        <f t="shared" si="3"/>
        <v>211.57999999999998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211.57999999999998</v>
      </c>
      <c r="AT16" s="8">
        <v>32</v>
      </c>
      <c r="AU16" s="8">
        <v>26.42</v>
      </c>
      <c r="AW16" s="207">
        <v>32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32</v>
      </c>
      <c r="BD16" s="207">
        <v>26.42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26.42</v>
      </c>
      <c r="BL16" s="8">
        <f t="shared" si="21"/>
        <v>32</v>
      </c>
      <c r="BM16" s="8">
        <f t="shared" si="22"/>
        <v>26.42</v>
      </c>
      <c r="BN16" s="8">
        <f t="shared" si="23"/>
        <v>32</v>
      </c>
      <c r="BO16" s="8">
        <f t="shared" si="24"/>
        <v>26.42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1040</v>
      </c>
      <c r="G17" s="16">
        <f>'[3]06'!G19</f>
        <v>0</v>
      </c>
      <c r="H17" s="17">
        <f t="shared" si="27"/>
        <v>1360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26.42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26.42</v>
      </c>
      <c r="AL17" s="8">
        <f t="shared" si="3"/>
        <v>211.57999999999998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211.57999999999998</v>
      </c>
      <c r="AT17" s="8">
        <v>32</v>
      </c>
      <c r="AU17" s="8">
        <v>26.42</v>
      </c>
      <c r="AW17" s="207">
        <v>32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32</v>
      </c>
      <c r="BD17" s="207">
        <v>26.42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26.42</v>
      </c>
      <c r="BL17" s="8">
        <f t="shared" si="21"/>
        <v>32</v>
      </c>
      <c r="BM17" s="8">
        <f t="shared" si="22"/>
        <v>26.42</v>
      </c>
      <c r="BN17" s="8">
        <f t="shared" si="23"/>
        <v>32</v>
      </c>
      <c r="BO17" s="8">
        <f t="shared" si="24"/>
        <v>26.42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1040</v>
      </c>
      <c r="G18" s="16">
        <f>'[3]06'!G20</f>
        <v>0</v>
      </c>
      <c r="H18" s="17">
        <f t="shared" si="27"/>
        <v>1360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26.42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26.42</v>
      </c>
      <c r="AL18" s="8">
        <f t="shared" si="3"/>
        <v>211.57999999999998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211.57999999999998</v>
      </c>
      <c r="AT18" s="8">
        <v>32</v>
      </c>
      <c r="AU18" s="8">
        <v>26.42</v>
      </c>
      <c r="AW18" s="207">
        <v>32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32</v>
      </c>
      <c r="BD18" s="207">
        <v>26.42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26.42</v>
      </c>
      <c r="BL18" s="8">
        <f t="shared" si="21"/>
        <v>32</v>
      </c>
      <c r="BM18" s="8">
        <f t="shared" si="22"/>
        <v>26.42</v>
      </c>
      <c r="BN18" s="8">
        <f t="shared" si="23"/>
        <v>32</v>
      </c>
      <c r="BO18" s="8">
        <f t="shared" si="24"/>
        <v>26.42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1040</v>
      </c>
      <c r="G19" s="16">
        <f>'[3]06'!G21</f>
        <v>0</v>
      </c>
      <c r="H19" s="17">
        <f t="shared" si="27"/>
        <v>1360</v>
      </c>
      <c r="I19" s="15">
        <f>'[3]06'!J21</f>
        <v>270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26.42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26.42</v>
      </c>
      <c r="AL19" s="8">
        <f t="shared" ref="AL19:AQ61" si="31">Q19-X19-AE19</f>
        <v>211.57999999999998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211.57999999999998</v>
      </c>
      <c r="AT19" s="8">
        <v>32</v>
      </c>
      <c r="AU19" s="8">
        <v>26.42</v>
      </c>
      <c r="AW19" s="207">
        <v>32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32</v>
      </c>
      <c r="BD19" s="207">
        <v>26.42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26.42</v>
      </c>
      <c r="BL19" s="8">
        <f t="shared" si="21"/>
        <v>32</v>
      </c>
      <c r="BM19" s="8">
        <f t="shared" si="22"/>
        <v>26.42</v>
      </c>
      <c r="BN19" s="8">
        <f t="shared" si="23"/>
        <v>32</v>
      </c>
      <c r="BO19" s="8">
        <f t="shared" si="24"/>
        <v>26.42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1040</v>
      </c>
      <c r="G20" s="16">
        <f>'[3]06'!G22</f>
        <v>0</v>
      </c>
      <c r="H20" s="17">
        <f t="shared" si="27"/>
        <v>1360</v>
      </c>
      <c r="I20" s="15">
        <f>'[3]06'!J22</f>
        <v>270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26.42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26.42</v>
      </c>
      <c r="AL20" s="8">
        <f t="shared" si="31"/>
        <v>211.57999999999998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211.57999999999998</v>
      </c>
      <c r="AT20" s="8">
        <v>32</v>
      </c>
      <c r="AU20" s="8">
        <v>26.42</v>
      </c>
      <c r="AW20" s="207">
        <v>32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32</v>
      </c>
      <c r="BD20" s="207">
        <v>26.42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26.42</v>
      </c>
      <c r="BL20" s="8">
        <f t="shared" si="21"/>
        <v>32</v>
      </c>
      <c r="BM20" s="8">
        <f t="shared" si="22"/>
        <v>26.42</v>
      </c>
      <c r="BN20" s="8">
        <f t="shared" si="23"/>
        <v>32</v>
      </c>
      <c r="BO20" s="8">
        <f t="shared" si="24"/>
        <v>26.42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1040</v>
      </c>
      <c r="G21" s="16">
        <f>'[3]06'!G23</f>
        <v>0</v>
      </c>
      <c r="H21" s="17">
        <f t="shared" si="27"/>
        <v>1360</v>
      </c>
      <c r="I21" s="15">
        <f>'[3]06'!J23</f>
        <v>270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26.42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26.42</v>
      </c>
      <c r="AL21" s="8">
        <f t="shared" si="31"/>
        <v>211.57999999999998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211.57999999999998</v>
      </c>
      <c r="AT21" s="8">
        <v>32</v>
      </c>
      <c r="AU21" s="8">
        <v>26.42</v>
      </c>
      <c r="AW21" s="207">
        <v>32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32</v>
      </c>
      <c r="BD21" s="207">
        <v>26.42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26.42</v>
      </c>
      <c r="BL21" s="8">
        <f t="shared" si="21"/>
        <v>32</v>
      </c>
      <c r="BM21" s="8">
        <f t="shared" si="22"/>
        <v>26.42</v>
      </c>
      <c r="BN21" s="8">
        <f t="shared" si="23"/>
        <v>32</v>
      </c>
      <c r="BO21" s="8">
        <f t="shared" si="24"/>
        <v>26.42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1040</v>
      </c>
      <c r="G22" s="16">
        <f>'[3]06'!G24</f>
        <v>0</v>
      </c>
      <c r="H22" s="17">
        <f t="shared" si="27"/>
        <v>1360</v>
      </c>
      <c r="I22" s="15">
        <f>'[3]06'!J24</f>
        <v>270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26.42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26.42</v>
      </c>
      <c r="AL22" s="8">
        <f t="shared" si="31"/>
        <v>211.57999999999998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211.57999999999998</v>
      </c>
      <c r="AT22" s="8">
        <v>32</v>
      </c>
      <c r="AU22" s="8">
        <v>26.42</v>
      </c>
      <c r="AW22" s="207">
        <v>32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32</v>
      </c>
      <c r="BD22" s="207">
        <v>26.42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26.42</v>
      </c>
      <c r="BL22" s="8">
        <f t="shared" si="21"/>
        <v>32</v>
      </c>
      <c r="BM22" s="8">
        <f t="shared" si="22"/>
        <v>26.42</v>
      </c>
      <c r="BN22" s="8">
        <f t="shared" si="23"/>
        <v>32</v>
      </c>
      <c r="BO22" s="8">
        <f t="shared" si="24"/>
        <v>26.42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1040</v>
      </c>
      <c r="G23" s="16">
        <f>'[3]06'!G25</f>
        <v>0</v>
      </c>
      <c r="H23" s="17">
        <f t="shared" si="27"/>
        <v>1360</v>
      </c>
      <c r="I23" s="15">
        <f>'[3]06'!J25</f>
        <v>270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26.42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26.42</v>
      </c>
      <c r="AL23" s="8">
        <f t="shared" si="31"/>
        <v>211.57999999999998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211.57999999999998</v>
      </c>
      <c r="AT23" s="8">
        <v>32</v>
      </c>
      <c r="AU23" s="8">
        <v>26.42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26.42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26.42</v>
      </c>
      <c r="BL23" s="8">
        <f t="shared" si="21"/>
        <v>32</v>
      </c>
      <c r="BM23" s="8">
        <f t="shared" si="22"/>
        <v>26.42</v>
      </c>
      <c r="BN23" s="8">
        <f t="shared" si="23"/>
        <v>32</v>
      </c>
      <c r="BO23" s="8">
        <f t="shared" si="24"/>
        <v>26.42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1040</v>
      </c>
      <c r="G24" s="16">
        <f>'[3]06'!G26</f>
        <v>0</v>
      </c>
      <c r="H24" s="17">
        <f t="shared" si="27"/>
        <v>1360</v>
      </c>
      <c r="I24" s="15">
        <f>'[3]06'!J26</f>
        <v>270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26.42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26.42</v>
      </c>
      <c r="AL24" s="8">
        <f t="shared" si="31"/>
        <v>211.57999999999998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211.57999999999998</v>
      </c>
      <c r="AT24" s="8">
        <v>32</v>
      </c>
      <c r="AU24" s="8">
        <v>26.42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26.42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26.42</v>
      </c>
      <c r="BL24" s="8">
        <f t="shared" si="21"/>
        <v>32</v>
      </c>
      <c r="BM24" s="8">
        <f t="shared" si="22"/>
        <v>26.42</v>
      </c>
      <c r="BN24" s="8">
        <f t="shared" si="23"/>
        <v>32</v>
      </c>
      <c r="BO24" s="8">
        <f t="shared" si="24"/>
        <v>26.42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1040</v>
      </c>
      <c r="G25" s="16">
        <f>'[3]06'!G27</f>
        <v>0</v>
      </c>
      <c r="H25" s="17">
        <f t="shared" si="27"/>
        <v>1360</v>
      </c>
      <c r="I25" s="15">
        <f>'[3]06'!J27</f>
        <v>270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26.42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32</v>
      </c>
      <c r="AU25" s="8">
        <v>26.42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26.42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26.42</v>
      </c>
      <c r="BL25" s="8">
        <f t="shared" si="21"/>
        <v>32</v>
      </c>
      <c r="BM25" s="8">
        <f t="shared" si="22"/>
        <v>26.42</v>
      </c>
      <c r="BN25" s="8">
        <f t="shared" si="23"/>
        <v>32</v>
      </c>
      <c r="BO25" s="8">
        <f t="shared" si="24"/>
        <v>26.42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1040</v>
      </c>
      <c r="G26" s="16">
        <f>'[3]06'!G28</f>
        <v>0</v>
      </c>
      <c r="H26" s="17">
        <f t="shared" si="27"/>
        <v>1360</v>
      </c>
      <c r="I26" s="15">
        <f>'[3]06'!J28</f>
        <v>270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26.42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26.42</v>
      </c>
      <c r="AL26" s="8">
        <f t="shared" si="31"/>
        <v>211.57999999999998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211.57999999999998</v>
      </c>
      <c r="AT26" s="8">
        <v>32</v>
      </c>
      <c r="AU26" s="8">
        <v>26.42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26.42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26.42</v>
      </c>
      <c r="BL26" s="8">
        <f t="shared" si="21"/>
        <v>32</v>
      </c>
      <c r="BM26" s="8">
        <f t="shared" si="22"/>
        <v>26.42</v>
      </c>
      <c r="BN26" s="8">
        <f t="shared" si="23"/>
        <v>32</v>
      </c>
      <c r="BO26" s="8">
        <f t="shared" si="24"/>
        <v>26.42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1040</v>
      </c>
      <c r="G27" s="16">
        <f>'[3]06'!G29</f>
        <v>0</v>
      </c>
      <c r="H27" s="17">
        <f t="shared" si="27"/>
        <v>1360</v>
      </c>
      <c r="I27" s="15">
        <f>'[3]06'!J29</f>
        <v>270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26.42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26.42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32</v>
      </c>
      <c r="AU27" s="8">
        <v>26.42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26.42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26.42</v>
      </c>
      <c r="BL27" s="8">
        <f t="shared" si="21"/>
        <v>32</v>
      </c>
      <c r="BM27" s="8">
        <f t="shared" si="22"/>
        <v>26.42</v>
      </c>
      <c r="BN27" s="8">
        <f t="shared" si="23"/>
        <v>32</v>
      </c>
      <c r="BO27" s="8">
        <f t="shared" si="24"/>
        <v>26.42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1040</v>
      </c>
      <c r="G28" s="16">
        <f>'[3]06'!G30</f>
        <v>0</v>
      </c>
      <c r="H28" s="17">
        <f t="shared" si="27"/>
        <v>1360</v>
      </c>
      <c r="I28" s="15">
        <f>'[3]06'!J30</f>
        <v>270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24.35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24.35</v>
      </c>
      <c r="AL28" s="8">
        <f t="shared" si="31"/>
        <v>213.65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213.65</v>
      </c>
      <c r="AT28" s="8">
        <v>32</v>
      </c>
      <c r="AU28" s="8">
        <v>24.35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24.35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24.35</v>
      </c>
      <c r="BL28" s="8">
        <f t="shared" si="21"/>
        <v>32</v>
      </c>
      <c r="BM28" s="8">
        <f t="shared" si="22"/>
        <v>24.35</v>
      </c>
      <c r="BN28" s="8">
        <f t="shared" si="23"/>
        <v>32</v>
      </c>
      <c r="BO28" s="8">
        <f t="shared" si="24"/>
        <v>24.35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1040</v>
      </c>
      <c r="G29" s="16">
        <f>'[3]06'!G31</f>
        <v>0</v>
      </c>
      <c r="H29" s="17">
        <f t="shared" si="27"/>
        <v>1360</v>
      </c>
      <c r="I29" s="15">
        <f>'[3]06'!J31</f>
        <v>270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24.35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24.35</v>
      </c>
      <c r="AL29" s="8">
        <f t="shared" si="31"/>
        <v>213.65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213.65</v>
      </c>
      <c r="AT29" s="8">
        <v>32</v>
      </c>
      <c r="AU29" s="8">
        <v>24.35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24.35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24.35</v>
      </c>
      <c r="BL29" s="8">
        <f t="shared" si="21"/>
        <v>32</v>
      </c>
      <c r="BM29" s="8">
        <f t="shared" si="22"/>
        <v>24.35</v>
      </c>
      <c r="BN29" s="8">
        <f t="shared" si="23"/>
        <v>32</v>
      </c>
      <c r="BO29" s="8">
        <f t="shared" si="24"/>
        <v>24.35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1040</v>
      </c>
      <c r="G30" s="16">
        <f>'[3]06'!G32</f>
        <v>0</v>
      </c>
      <c r="H30" s="17">
        <f t="shared" si="27"/>
        <v>1360</v>
      </c>
      <c r="I30" s="15">
        <f>'[3]06'!J32</f>
        <v>270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24.35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24.35</v>
      </c>
      <c r="AL30" s="8">
        <f t="shared" si="31"/>
        <v>213.65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213.65</v>
      </c>
      <c r="AT30" s="8">
        <v>32</v>
      </c>
      <c r="AU30" s="8">
        <v>24.35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24.35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24.35</v>
      </c>
      <c r="BL30" s="8">
        <f t="shared" si="21"/>
        <v>32</v>
      </c>
      <c r="BM30" s="8">
        <f t="shared" si="22"/>
        <v>24.35</v>
      </c>
      <c r="BN30" s="8">
        <f t="shared" si="23"/>
        <v>32</v>
      </c>
      <c r="BO30" s="8">
        <f t="shared" si="24"/>
        <v>24.35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1040</v>
      </c>
      <c r="G31" s="16">
        <f>'[3]06'!G33</f>
        <v>0</v>
      </c>
      <c r="H31" s="17">
        <f t="shared" si="27"/>
        <v>1360</v>
      </c>
      <c r="I31" s="15">
        <f>'[3]06'!J33</f>
        <v>270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24.35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24.35</v>
      </c>
      <c r="AL31" s="8">
        <f t="shared" si="31"/>
        <v>213.65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213.65</v>
      </c>
      <c r="AT31" s="8">
        <v>32</v>
      </c>
      <c r="AU31" s="8">
        <v>24.35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24.35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24.35</v>
      </c>
      <c r="BL31" s="8">
        <f t="shared" si="21"/>
        <v>32</v>
      </c>
      <c r="BM31" s="8">
        <f t="shared" si="22"/>
        <v>24.35</v>
      </c>
      <c r="BN31" s="8">
        <f t="shared" si="23"/>
        <v>32</v>
      </c>
      <c r="BO31" s="8">
        <f t="shared" si="24"/>
        <v>24.35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1040</v>
      </c>
      <c r="G32" s="16">
        <f>'[3]06'!G34</f>
        <v>0</v>
      </c>
      <c r="H32" s="17">
        <f t="shared" si="27"/>
        <v>1360</v>
      </c>
      <c r="I32" s="15">
        <f>'[3]06'!J34</f>
        <v>270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24.35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24.35</v>
      </c>
      <c r="AL32" s="8">
        <f t="shared" si="31"/>
        <v>213.65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213.65</v>
      </c>
      <c r="AT32" s="8">
        <v>32</v>
      </c>
      <c r="AU32" s="8">
        <v>24.35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24.35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24.35</v>
      </c>
      <c r="BL32" s="8">
        <f t="shared" si="21"/>
        <v>32</v>
      </c>
      <c r="BM32" s="8">
        <f t="shared" si="22"/>
        <v>24.35</v>
      </c>
      <c r="BN32" s="8">
        <f t="shared" si="23"/>
        <v>32</v>
      </c>
      <c r="BO32" s="8">
        <f t="shared" si="24"/>
        <v>24.35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1040</v>
      </c>
      <c r="G33" s="16">
        <f>'[3]06'!G35</f>
        <v>0</v>
      </c>
      <c r="H33" s="17">
        <f t="shared" si="27"/>
        <v>1360</v>
      </c>
      <c r="I33" s="15">
        <f>'[3]06'!J35</f>
        <v>270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24.35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24.35</v>
      </c>
      <c r="AL33" s="8">
        <f t="shared" si="31"/>
        <v>213.65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213.65</v>
      </c>
      <c r="AT33" s="8">
        <v>32</v>
      </c>
      <c r="AU33" s="8">
        <v>24.35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24.35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24.35</v>
      </c>
      <c r="BL33" s="8">
        <f t="shared" si="21"/>
        <v>32</v>
      </c>
      <c r="BM33" s="8">
        <f t="shared" si="22"/>
        <v>24.35</v>
      </c>
      <c r="BN33" s="8">
        <f t="shared" si="23"/>
        <v>32</v>
      </c>
      <c r="BO33" s="8">
        <f t="shared" si="24"/>
        <v>24.35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1040</v>
      </c>
      <c r="G34" s="16">
        <f>'[3]06'!G36</f>
        <v>0</v>
      </c>
      <c r="H34" s="17">
        <f t="shared" si="27"/>
        <v>1360</v>
      </c>
      <c r="I34" s="15">
        <f>'[3]06'!J36</f>
        <v>270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24.35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24.35</v>
      </c>
      <c r="AL34" s="8">
        <f t="shared" si="31"/>
        <v>213.65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213.65</v>
      </c>
      <c r="AT34" s="8">
        <v>32</v>
      </c>
      <c r="AU34" s="8">
        <v>24.35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24.35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24.35</v>
      </c>
      <c r="BL34" s="8">
        <f t="shared" si="21"/>
        <v>32</v>
      </c>
      <c r="BM34" s="8">
        <f t="shared" si="22"/>
        <v>24.35</v>
      </c>
      <c r="BN34" s="8">
        <f t="shared" si="23"/>
        <v>32</v>
      </c>
      <c r="BO34" s="8">
        <f t="shared" si="24"/>
        <v>24.35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1040</v>
      </c>
      <c r="G35" s="16">
        <f>'[3]06'!G37</f>
        <v>0</v>
      </c>
      <c r="H35" s="17">
        <f t="shared" si="27"/>
        <v>1360</v>
      </c>
      <c r="I35" s="15">
        <f>'[3]06'!J37</f>
        <v>270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24.35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24.35</v>
      </c>
      <c r="AL35" s="8">
        <f t="shared" si="31"/>
        <v>213.65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213.65</v>
      </c>
      <c r="AT35" s="8">
        <v>32</v>
      </c>
      <c r="AU35" s="8">
        <v>24.35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24.35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24.35</v>
      </c>
      <c r="BL35" s="8">
        <f t="shared" si="21"/>
        <v>32</v>
      </c>
      <c r="BM35" s="8">
        <f t="shared" si="22"/>
        <v>24.35</v>
      </c>
      <c r="BN35" s="8">
        <f t="shared" si="23"/>
        <v>32</v>
      </c>
      <c r="BO35" s="8">
        <f t="shared" si="24"/>
        <v>24.35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1040</v>
      </c>
      <c r="G36" s="16">
        <f>'[3]06'!G38</f>
        <v>0</v>
      </c>
      <c r="H36" s="17">
        <f t="shared" si="27"/>
        <v>1360</v>
      </c>
      <c r="I36" s="15">
        <f>'[3]06'!J38</f>
        <v>270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24.35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24.35</v>
      </c>
      <c r="AL36" s="8">
        <f t="shared" si="31"/>
        <v>213.65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213.65</v>
      </c>
      <c r="AT36" s="8">
        <v>32</v>
      </c>
      <c r="AU36" s="8">
        <v>24.35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24.35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24.35</v>
      </c>
      <c r="BL36" s="8">
        <f t="shared" si="21"/>
        <v>32</v>
      </c>
      <c r="BM36" s="8">
        <f t="shared" si="22"/>
        <v>24.35</v>
      </c>
      <c r="BN36" s="8">
        <f t="shared" si="23"/>
        <v>32</v>
      </c>
      <c r="BO36" s="8">
        <f t="shared" si="24"/>
        <v>24.35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1040</v>
      </c>
      <c r="G37" s="16">
        <f>'[3]06'!G39</f>
        <v>0</v>
      </c>
      <c r="H37" s="17">
        <f t="shared" si="27"/>
        <v>1360</v>
      </c>
      <c r="I37" s="15">
        <f>'[3]06'!J39</f>
        <v>270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24.35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24.35</v>
      </c>
      <c r="AL37" s="8">
        <f t="shared" si="31"/>
        <v>213.65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213.65</v>
      </c>
      <c r="AT37" s="8">
        <v>32</v>
      </c>
      <c r="AU37" s="8">
        <v>24.35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24.35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24.35</v>
      </c>
      <c r="BL37" s="8">
        <f t="shared" si="21"/>
        <v>32</v>
      </c>
      <c r="BM37" s="8">
        <f t="shared" si="22"/>
        <v>24.35</v>
      </c>
      <c r="BN37" s="8">
        <f t="shared" si="23"/>
        <v>32</v>
      </c>
      <c r="BO37" s="8">
        <f t="shared" si="24"/>
        <v>24.35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1040</v>
      </c>
      <c r="G38" s="16">
        <f>'[3]06'!G40</f>
        <v>0</v>
      </c>
      <c r="H38" s="17">
        <f t="shared" si="27"/>
        <v>1360</v>
      </c>
      <c r="I38" s="15">
        <f>'[3]06'!J40</f>
        <v>270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24.35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24.35</v>
      </c>
      <c r="AL38" s="8">
        <f t="shared" si="31"/>
        <v>213.65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213.65</v>
      </c>
      <c r="AT38" s="8">
        <v>32</v>
      </c>
      <c r="AU38" s="8">
        <v>24.35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24.35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24.35</v>
      </c>
      <c r="BL38" s="8">
        <f t="shared" si="21"/>
        <v>32</v>
      </c>
      <c r="BM38" s="8">
        <f t="shared" si="22"/>
        <v>24.35</v>
      </c>
      <c r="BN38" s="8">
        <f t="shared" si="23"/>
        <v>32</v>
      </c>
      <c r="BO38" s="8">
        <f t="shared" si="24"/>
        <v>24.35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1040</v>
      </c>
      <c r="G39" s="16">
        <f>'[3]06'!G41</f>
        <v>0</v>
      </c>
      <c r="H39" s="17">
        <f t="shared" si="27"/>
        <v>1360</v>
      </c>
      <c r="I39" s="15">
        <f>'[3]06'!J41</f>
        <v>270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24.35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24.35</v>
      </c>
      <c r="AL39" s="8">
        <f t="shared" si="31"/>
        <v>213.65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213.65</v>
      </c>
      <c r="AT39" s="8">
        <v>32</v>
      </c>
      <c r="AU39" s="8">
        <v>24.35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24.35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24.35</v>
      </c>
      <c r="BL39" s="8">
        <f t="shared" si="21"/>
        <v>32</v>
      </c>
      <c r="BM39" s="8">
        <f t="shared" si="22"/>
        <v>24.35</v>
      </c>
      <c r="BN39" s="8">
        <f t="shared" si="23"/>
        <v>32</v>
      </c>
      <c r="BO39" s="8">
        <f t="shared" si="24"/>
        <v>24.35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1040</v>
      </c>
      <c r="G40" s="16">
        <f>'[3]06'!G42</f>
        <v>0</v>
      </c>
      <c r="H40" s="17">
        <f t="shared" si="27"/>
        <v>1360</v>
      </c>
      <c r="I40" s="15">
        <f>'[3]06'!J42</f>
        <v>270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24.35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24.35</v>
      </c>
      <c r="AL40" s="8">
        <f t="shared" si="31"/>
        <v>213.65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213.65</v>
      </c>
      <c r="AT40" s="8">
        <v>32</v>
      </c>
      <c r="AU40" s="8">
        <v>24.35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24.35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24.35</v>
      </c>
      <c r="BL40" s="8">
        <f t="shared" si="21"/>
        <v>32</v>
      </c>
      <c r="BM40" s="8">
        <f t="shared" si="22"/>
        <v>24.35</v>
      </c>
      <c r="BN40" s="8">
        <f t="shared" si="23"/>
        <v>32</v>
      </c>
      <c r="BO40" s="8">
        <f t="shared" si="24"/>
        <v>24.35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1040</v>
      </c>
      <c r="G41" s="16">
        <f>'[3]06'!G43</f>
        <v>0</v>
      </c>
      <c r="H41" s="17">
        <f t="shared" si="27"/>
        <v>1360</v>
      </c>
      <c r="I41" s="15">
        <f>'[3]06'!J43</f>
        <v>270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24.35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24.35</v>
      </c>
      <c r="AL41" s="8">
        <f t="shared" si="31"/>
        <v>213.65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213.65</v>
      </c>
      <c r="AT41" s="8">
        <v>32</v>
      </c>
      <c r="AU41" s="8">
        <v>24.35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24.35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24.35</v>
      </c>
      <c r="BL41" s="8">
        <f t="shared" si="21"/>
        <v>32</v>
      </c>
      <c r="BM41" s="8">
        <f t="shared" si="22"/>
        <v>24.35</v>
      </c>
      <c r="BN41" s="8">
        <f t="shared" si="23"/>
        <v>32</v>
      </c>
      <c r="BO41" s="8">
        <f t="shared" si="24"/>
        <v>24.35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1040</v>
      </c>
      <c r="G42" s="16">
        <f>'[3]06'!G44</f>
        <v>0</v>
      </c>
      <c r="H42" s="17">
        <f t="shared" si="27"/>
        <v>1360</v>
      </c>
      <c r="I42" s="15">
        <f>'[3]06'!J44</f>
        <v>270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24.35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24.35</v>
      </c>
      <c r="AL42" s="8">
        <f t="shared" si="31"/>
        <v>213.65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213.65</v>
      </c>
      <c r="AT42" s="8">
        <v>32</v>
      </c>
      <c r="AU42" s="8">
        <v>24.35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24.35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24.35</v>
      </c>
      <c r="BL42" s="8">
        <f t="shared" si="21"/>
        <v>32</v>
      </c>
      <c r="BM42" s="8">
        <f t="shared" si="22"/>
        <v>24.35</v>
      </c>
      <c r="BN42" s="8">
        <f t="shared" si="23"/>
        <v>32</v>
      </c>
      <c r="BO42" s="8">
        <f t="shared" si="24"/>
        <v>24.35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1040</v>
      </c>
      <c r="G43" s="16">
        <f>'[3]06'!G45</f>
        <v>0</v>
      </c>
      <c r="H43" s="17">
        <f t="shared" si="27"/>
        <v>1360</v>
      </c>
      <c r="I43" s="15">
        <f>'[3]06'!J45</f>
        <v>270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24.35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24.35</v>
      </c>
      <c r="AL43" s="8">
        <f t="shared" si="31"/>
        <v>213.65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213.65</v>
      </c>
      <c r="AT43" s="8">
        <v>32</v>
      </c>
      <c r="AU43" s="8">
        <v>24.35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24.35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24.35</v>
      </c>
      <c r="BL43" s="8">
        <f t="shared" si="21"/>
        <v>32</v>
      </c>
      <c r="BM43" s="8">
        <f t="shared" si="22"/>
        <v>24.35</v>
      </c>
      <c r="BN43" s="8">
        <f t="shared" si="23"/>
        <v>32</v>
      </c>
      <c r="BO43" s="8">
        <f t="shared" si="24"/>
        <v>24.35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1040</v>
      </c>
      <c r="G44" s="16">
        <f>'[3]06'!G46</f>
        <v>0</v>
      </c>
      <c r="H44" s="17">
        <f t="shared" si="27"/>
        <v>1360</v>
      </c>
      <c r="I44" s="15">
        <f>'[3]06'!J46</f>
        <v>270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24.35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24.35</v>
      </c>
      <c r="AL44" s="8">
        <f t="shared" si="31"/>
        <v>213.65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213.65</v>
      </c>
      <c r="AT44" s="8">
        <v>32</v>
      </c>
      <c r="AU44" s="8">
        <v>24.35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24.35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24.35</v>
      </c>
      <c r="BL44" s="8">
        <f t="shared" si="21"/>
        <v>32</v>
      </c>
      <c r="BM44" s="8">
        <f t="shared" si="22"/>
        <v>24.35</v>
      </c>
      <c r="BN44" s="8">
        <f t="shared" si="23"/>
        <v>32</v>
      </c>
      <c r="BO44" s="8">
        <f t="shared" si="24"/>
        <v>24.35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1040</v>
      </c>
      <c r="G45" s="16">
        <f>'[3]06'!G47</f>
        <v>0</v>
      </c>
      <c r="H45" s="17">
        <f t="shared" si="27"/>
        <v>1360</v>
      </c>
      <c r="I45" s="15">
        <f>'[3]06'!J47</f>
        <v>270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24.35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24.35</v>
      </c>
      <c r="AL45" s="8">
        <f t="shared" si="31"/>
        <v>213.65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213.65</v>
      </c>
      <c r="AT45" s="8">
        <v>32</v>
      </c>
      <c r="AU45" s="8">
        <v>24.35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24.35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24.35</v>
      </c>
      <c r="BL45" s="8">
        <f t="shared" si="21"/>
        <v>32</v>
      </c>
      <c r="BM45" s="8">
        <f t="shared" si="22"/>
        <v>24.35</v>
      </c>
      <c r="BN45" s="8">
        <f t="shared" si="23"/>
        <v>32</v>
      </c>
      <c r="BO45" s="8">
        <f t="shared" si="24"/>
        <v>24.35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1040</v>
      </c>
      <c r="G46" s="16">
        <f>'[3]06'!G48</f>
        <v>0</v>
      </c>
      <c r="H46" s="17">
        <f t="shared" si="27"/>
        <v>1360</v>
      </c>
      <c r="I46" s="15">
        <f>'[3]06'!J48</f>
        <v>270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24.35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24.35</v>
      </c>
      <c r="AL46" s="8">
        <f t="shared" si="31"/>
        <v>213.65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213.65</v>
      </c>
      <c r="AT46" s="8">
        <v>32</v>
      </c>
      <c r="AU46" s="8">
        <v>24.35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24.35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24.35</v>
      </c>
      <c r="BL46" s="8">
        <f t="shared" si="21"/>
        <v>32</v>
      </c>
      <c r="BM46" s="8">
        <f t="shared" si="22"/>
        <v>24.35</v>
      </c>
      <c r="BN46" s="8">
        <f t="shared" si="23"/>
        <v>32</v>
      </c>
      <c r="BO46" s="8">
        <f t="shared" si="24"/>
        <v>24.35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1040</v>
      </c>
      <c r="G47" s="16">
        <f>'[3]06'!G49</f>
        <v>0</v>
      </c>
      <c r="H47" s="17">
        <f t="shared" si="27"/>
        <v>1360</v>
      </c>
      <c r="I47" s="15">
        <f>'[3]06'!J49</f>
        <v>270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24.35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24.35</v>
      </c>
      <c r="AL47" s="8">
        <f t="shared" si="31"/>
        <v>213.65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213.65</v>
      </c>
      <c r="AT47" s="8">
        <v>32</v>
      </c>
      <c r="AU47" s="8">
        <v>24.35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24.35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24.35</v>
      </c>
      <c r="BL47" s="8">
        <f t="shared" si="21"/>
        <v>32</v>
      </c>
      <c r="BM47" s="8">
        <f t="shared" si="22"/>
        <v>24.35</v>
      </c>
      <c r="BN47" s="8">
        <f t="shared" si="23"/>
        <v>32</v>
      </c>
      <c r="BO47" s="8">
        <f t="shared" si="24"/>
        <v>24.35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1040</v>
      </c>
      <c r="G48" s="16">
        <f>'[3]06'!G50</f>
        <v>0</v>
      </c>
      <c r="H48" s="17">
        <f t="shared" si="27"/>
        <v>1360</v>
      </c>
      <c r="I48" s="15">
        <f>'[3]06'!J50</f>
        <v>270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24.35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24.35</v>
      </c>
      <c r="AL48" s="8">
        <f t="shared" si="31"/>
        <v>213.65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213.65</v>
      </c>
      <c r="AT48" s="8">
        <v>32</v>
      </c>
      <c r="AU48" s="8">
        <v>24.35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24.35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24.35</v>
      </c>
      <c r="BL48" s="8">
        <f t="shared" si="21"/>
        <v>32</v>
      </c>
      <c r="BM48" s="8">
        <f t="shared" si="22"/>
        <v>24.35</v>
      </c>
      <c r="BN48" s="8">
        <f t="shared" si="23"/>
        <v>32</v>
      </c>
      <c r="BO48" s="8">
        <f t="shared" si="24"/>
        <v>24.35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1040</v>
      </c>
      <c r="G49" s="16">
        <f>'[3]06'!G51</f>
        <v>0</v>
      </c>
      <c r="H49" s="17">
        <f t="shared" si="27"/>
        <v>1360</v>
      </c>
      <c r="I49" s="15">
        <f>'[3]06'!J51</f>
        <v>270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24.35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24.35</v>
      </c>
      <c r="AL49" s="8">
        <f t="shared" si="31"/>
        <v>213.65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213.65</v>
      </c>
      <c r="AT49" s="8">
        <v>32</v>
      </c>
      <c r="AU49" s="8">
        <v>24.35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24.35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24.35</v>
      </c>
      <c r="BL49" s="8">
        <f t="shared" si="21"/>
        <v>32</v>
      </c>
      <c r="BM49" s="8">
        <f t="shared" si="22"/>
        <v>24.35</v>
      </c>
      <c r="BN49" s="8">
        <f t="shared" si="23"/>
        <v>32</v>
      </c>
      <c r="BO49" s="8">
        <f t="shared" si="24"/>
        <v>24.35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1040</v>
      </c>
      <c r="G50" s="16">
        <f>'[3]06'!G52</f>
        <v>0</v>
      </c>
      <c r="H50" s="17">
        <f t="shared" si="27"/>
        <v>1360</v>
      </c>
      <c r="I50" s="15">
        <f>'[3]06'!J52</f>
        <v>270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24.35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24.35</v>
      </c>
      <c r="AL50" s="8">
        <f t="shared" si="31"/>
        <v>213.65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213.65</v>
      </c>
      <c r="AT50" s="8">
        <v>32</v>
      </c>
      <c r="AU50" s="8">
        <v>24.35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24.35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24.35</v>
      </c>
      <c r="BL50" s="8">
        <f t="shared" si="21"/>
        <v>32</v>
      </c>
      <c r="BM50" s="8">
        <f t="shared" si="22"/>
        <v>24.35</v>
      </c>
      <c r="BN50" s="8">
        <f t="shared" si="23"/>
        <v>32</v>
      </c>
      <c r="BO50" s="8">
        <f t="shared" si="24"/>
        <v>24.35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1020</v>
      </c>
      <c r="G51" s="16">
        <f>'[3]06'!G53</f>
        <v>0</v>
      </c>
      <c r="H51" s="17">
        <f t="shared" si="27"/>
        <v>1340</v>
      </c>
      <c r="I51" s="15">
        <f>'[3]06'!J53</f>
        <v>270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24.35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24.35</v>
      </c>
      <c r="AL51" s="8">
        <f t="shared" si="31"/>
        <v>213.65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213.65</v>
      </c>
      <c r="AT51" s="8">
        <v>32</v>
      </c>
      <c r="AU51" s="8">
        <v>24.35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24.35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24.35</v>
      </c>
      <c r="BL51" s="8">
        <f t="shared" si="21"/>
        <v>32</v>
      </c>
      <c r="BM51" s="8">
        <f t="shared" si="22"/>
        <v>24.35</v>
      </c>
      <c r="BN51" s="8">
        <f t="shared" si="23"/>
        <v>32</v>
      </c>
      <c r="BO51" s="8">
        <f t="shared" si="24"/>
        <v>24.35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1020</v>
      </c>
      <c r="G52" s="16">
        <f>'[3]06'!G54</f>
        <v>0</v>
      </c>
      <c r="H52" s="17">
        <f t="shared" si="27"/>
        <v>1340</v>
      </c>
      <c r="I52" s="15">
        <f>'[3]06'!J54</f>
        <v>270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32</v>
      </c>
      <c r="AU52" s="8">
        <v>26.42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26.42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26.42</v>
      </c>
      <c r="BL52" s="8">
        <f t="shared" si="21"/>
        <v>32</v>
      </c>
      <c r="BM52" s="8">
        <f t="shared" si="22"/>
        <v>26.42</v>
      </c>
      <c r="BN52" s="8">
        <f t="shared" si="23"/>
        <v>32</v>
      </c>
      <c r="BO52" s="8">
        <f t="shared" si="24"/>
        <v>26.42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1020</v>
      </c>
      <c r="G53" s="16">
        <f>'[3]06'!G55</f>
        <v>0</v>
      </c>
      <c r="H53" s="17">
        <f t="shared" si="27"/>
        <v>1340</v>
      </c>
      <c r="I53" s="15">
        <f>'[3]06'!J55</f>
        <v>270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32</v>
      </c>
      <c r="AU53" s="8">
        <v>26.42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26.42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26.42</v>
      </c>
      <c r="BL53" s="8">
        <f t="shared" si="21"/>
        <v>32</v>
      </c>
      <c r="BM53" s="8">
        <f t="shared" si="22"/>
        <v>26.42</v>
      </c>
      <c r="BN53" s="8">
        <f t="shared" si="23"/>
        <v>32</v>
      </c>
      <c r="BO53" s="8">
        <f t="shared" si="24"/>
        <v>26.42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1020</v>
      </c>
      <c r="G54" s="16">
        <f>'[3]06'!G56</f>
        <v>0</v>
      </c>
      <c r="H54" s="17">
        <f t="shared" si="27"/>
        <v>1340</v>
      </c>
      <c r="I54" s="15">
        <f>'[3]06'!J56</f>
        <v>270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32</v>
      </c>
      <c r="AU54" s="8">
        <v>26.42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26.42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26.42</v>
      </c>
      <c r="BL54" s="8">
        <f t="shared" si="21"/>
        <v>32</v>
      </c>
      <c r="BM54" s="8">
        <f t="shared" si="22"/>
        <v>26.42</v>
      </c>
      <c r="BN54" s="8">
        <f t="shared" si="23"/>
        <v>32</v>
      </c>
      <c r="BO54" s="8">
        <f t="shared" si="24"/>
        <v>26.42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1020</v>
      </c>
      <c r="G55" s="16">
        <f>'[3]06'!G57</f>
        <v>0</v>
      </c>
      <c r="H55" s="17">
        <f t="shared" si="27"/>
        <v>1340</v>
      </c>
      <c r="I55" s="15">
        <f>'[3]06'!J57</f>
        <v>270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32</v>
      </c>
      <c r="AU55" s="8">
        <v>26.42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26.42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26.42</v>
      </c>
      <c r="BL55" s="8">
        <f t="shared" si="21"/>
        <v>32</v>
      </c>
      <c r="BM55" s="8">
        <f t="shared" si="22"/>
        <v>26.42</v>
      </c>
      <c r="BN55" s="8">
        <f t="shared" si="23"/>
        <v>32</v>
      </c>
      <c r="BO55" s="8">
        <f t="shared" si="24"/>
        <v>26.42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1020</v>
      </c>
      <c r="G56" s="16">
        <f>'[3]06'!G58</f>
        <v>0</v>
      </c>
      <c r="H56" s="17">
        <f t="shared" si="27"/>
        <v>1340</v>
      </c>
      <c r="I56" s="15">
        <f>'[3]06'!J58</f>
        <v>270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32</v>
      </c>
      <c r="AU56" s="8">
        <v>26.42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32</v>
      </c>
      <c r="BM56" s="8">
        <f t="shared" si="22"/>
        <v>26.42</v>
      </c>
      <c r="BN56" s="8">
        <f t="shared" si="23"/>
        <v>32</v>
      </c>
      <c r="BO56" s="8">
        <f t="shared" si="24"/>
        <v>26.42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1020</v>
      </c>
      <c r="G57" s="16">
        <f>'[3]06'!G59</f>
        <v>0</v>
      </c>
      <c r="H57" s="17">
        <f t="shared" si="27"/>
        <v>1340</v>
      </c>
      <c r="I57" s="15">
        <f>'[3]06'!J59</f>
        <v>270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32</v>
      </c>
      <c r="AU57" s="8">
        <v>26.42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26.42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26.42</v>
      </c>
      <c r="BL57" s="8">
        <f t="shared" si="21"/>
        <v>32</v>
      </c>
      <c r="BM57" s="8">
        <f t="shared" si="22"/>
        <v>26.42</v>
      </c>
      <c r="BN57" s="8">
        <f t="shared" si="23"/>
        <v>32</v>
      </c>
      <c r="BO57" s="8">
        <f t="shared" si="24"/>
        <v>26.42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1020</v>
      </c>
      <c r="G58" s="16">
        <f>'[3]06'!G60</f>
        <v>0</v>
      </c>
      <c r="H58" s="17">
        <f t="shared" si="27"/>
        <v>1340</v>
      </c>
      <c r="I58" s="15">
        <f>'[3]06'!J60</f>
        <v>270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32</v>
      </c>
      <c r="AU58" s="8">
        <v>26.42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26.42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26.42</v>
      </c>
      <c r="BL58" s="8">
        <f t="shared" si="21"/>
        <v>32</v>
      </c>
      <c r="BM58" s="8">
        <f t="shared" si="22"/>
        <v>26.42</v>
      </c>
      <c r="BN58" s="8">
        <f t="shared" si="23"/>
        <v>32</v>
      </c>
      <c r="BO58" s="8">
        <f t="shared" si="24"/>
        <v>26.42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1020</v>
      </c>
      <c r="G59" s="16">
        <f>'[3]06'!G61</f>
        <v>0</v>
      </c>
      <c r="H59" s="17">
        <f t="shared" si="27"/>
        <v>1340</v>
      </c>
      <c r="I59" s="15">
        <f>'[3]06'!J61</f>
        <v>270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32</v>
      </c>
      <c r="AU59" s="8">
        <v>26.42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26.42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26.42</v>
      </c>
      <c r="BL59" s="8">
        <f t="shared" si="21"/>
        <v>32</v>
      </c>
      <c r="BM59" s="8">
        <f t="shared" si="22"/>
        <v>26.42</v>
      </c>
      <c r="BN59" s="8">
        <f t="shared" si="23"/>
        <v>32</v>
      </c>
      <c r="BO59" s="8">
        <f t="shared" si="24"/>
        <v>26.42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1020</v>
      </c>
      <c r="G60" s="16">
        <f>'[3]06'!G62</f>
        <v>0</v>
      </c>
      <c r="H60" s="17">
        <f t="shared" si="27"/>
        <v>1340</v>
      </c>
      <c r="I60" s="15">
        <f>'[3]06'!J62</f>
        <v>270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32</v>
      </c>
      <c r="AU60" s="8">
        <v>26.42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26.42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26.42</v>
      </c>
      <c r="BL60" s="8">
        <f t="shared" si="21"/>
        <v>32</v>
      </c>
      <c r="BM60" s="8">
        <f t="shared" si="22"/>
        <v>26.42</v>
      </c>
      <c r="BN60" s="8">
        <f t="shared" si="23"/>
        <v>32</v>
      </c>
      <c r="BO60" s="8">
        <f t="shared" si="24"/>
        <v>26.42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1020</v>
      </c>
      <c r="G61" s="16">
        <f>'[3]06'!G63</f>
        <v>0</v>
      </c>
      <c r="H61" s="17">
        <f t="shared" si="27"/>
        <v>1340</v>
      </c>
      <c r="I61" s="15">
        <f>'[3]06'!J63</f>
        <v>270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32</v>
      </c>
      <c r="AU61" s="8">
        <v>26.42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26.42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26.42</v>
      </c>
      <c r="BL61" s="8">
        <f t="shared" si="21"/>
        <v>32</v>
      </c>
      <c r="BM61" s="8">
        <f t="shared" si="22"/>
        <v>26.42</v>
      </c>
      <c r="BN61" s="8">
        <f t="shared" si="23"/>
        <v>32</v>
      </c>
      <c r="BO61" s="8">
        <f t="shared" si="24"/>
        <v>26.42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1020</v>
      </c>
      <c r="G62" s="16">
        <f>'[3]06'!G64</f>
        <v>0</v>
      </c>
      <c r="H62" s="17">
        <f t="shared" si="27"/>
        <v>1340</v>
      </c>
      <c r="I62" s="15">
        <f>'[3]06'!J64</f>
        <v>270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32</v>
      </c>
      <c r="AU62" s="8">
        <v>26.42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26.42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26.42</v>
      </c>
      <c r="BL62" s="8">
        <f t="shared" si="21"/>
        <v>32</v>
      </c>
      <c r="BM62" s="8">
        <f t="shared" si="22"/>
        <v>26.42</v>
      </c>
      <c r="BN62" s="8">
        <f t="shared" si="23"/>
        <v>32</v>
      </c>
      <c r="BO62" s="8">
        <f t="shared" si="24"/>
        <v>26.42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1020</v>
      </c>
      <c r="G63" s="16">
        <f>'[3]06'!G65</f>
        <v>0</v>
      </c>
      <c r="H63" s="17">
        <f t="shared" si="27"/>
        <v>1340</v>
      </c>
      <c r="I63" s="15">
        <f>'[3]06'!J65</f>
        <v>270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32</v>
      </c>
      <c r="AU63" s="8">
        <v>26.42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26.42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26.42</v>
      </c>
      <c r="BL63" s="8">
        <f t="shared" si="21"/>
        <v>32</v>
      </c>
      <c r="BM63" s="8">
        <f t="shared" si="22"/>
        <v>26.42</v>
      </c>
      <c r="BN63" s="8">
        <f t="shared" si="23"/>
        <v>32</v>
      </c>
      <c r="BO63" s="8">
        <f t="shared" si="24"/>
        <v>26.42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1020</v>
      </c>
      <c r="G64" s="16">
        <f>'[3]06'!G66</f>
        <v>0</v>
      </c>
      <c r="H64" s="17">
        <f t="shared" si="27"/>
        <v>1340</v>
      </c>
      <c r="I64" s="15">
        <f>'[3]06'!J66</f>
        <v>270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26.42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32</v>
      </c>
      <c r="AU64" s="8">
        <v>26.42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26.42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26.42</v>
      </c>
      <c r="BL64" s="8">
        <f t="shared" si="21"/>
        <v>32</v>
      </c>
      <c r="BM64" s="8">
        <f t="shared" si="22"/>
        <v>26.42</v>
      </c>
      <c r="BN64" s="8">
        <f t="shared" si="23"/>
        <v>32</v>
      </c>
      <c r="BO64" s="8">
        <f t="shared" si="24"/>
        <v>26.42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1020</v>
      </c>
      <c r="G65" s="16">
        <f>'[3]06'!G67</f>
        <v>0</v>
      </c>
      <c r="H65" s="17">
        <f t="shared" si="27"/>
        <v>1340</v>
      </c>
      <c r="I65" s="15">
        <f>'[3]06'!J67</f>
        <v>270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24.35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24.35</v>
      </c>
      <c r="AL65" s="8">
        <f t="shared" si="35"/>
        <v>213.65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213.65</v>
      </c>
      <c r="AT65" s="8">
        <v>32</v>
      </c>
      <c r="AU65" s="8">
        <v>24.35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24.35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24.35</v>
      </c>
      <c r="BL65" s="8">
        <f t="shared" si="21"/>
        <v>32</v>
      </c>
      <c r="BM65" s="8">
        <f t="shared" si="22"/>
        <v>24.35</v>
      </c>
      <c r="BN65" s="8">
        <f t="shared" si="23"/>
        <v>32</v>
      </c>
      <c r="BO65" s="8">
        <f t="shared" si="24"/>
        <v>24.35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1020</v>
      </c>
      <c r="G66" s="16">
        <f>'[3]06'!G68</f>
        <v>0</v>
      </c>
      <c r="H66" s="17">
        <f t="shared" si="27"/>
        <v>1340</v>
      </c>
      <c r="I66" s="15">
        <f>'[3]06'!J68</f>
        <v>270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26.42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26.42</v>
      </c>
      <c r="AL66" s="8">
        <f t="shared" si="35"/>
        <v>211.57999999999998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211.57999999999998</v>
      </c>
      <c r="AT66" s="8">
        <v>32</v>
      </c>
      <c r="AU66" s="8">
        <v>26.42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26.42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26.42</v>
      </c>
      <c r="BL66" s="8">
        <f t="shared" si="21"/>
        <v>32</v>
      </c>
      <c r="BM66" s="8">
        <f t="shared" si="22"/>
        <v>26.42</v>
      </c>
      <c r="BN66" s="8">
        <f t="shared" si="23"/>
        <v>32</v>
      </c>
      <c r="BO66" s="8">
        <f t="shared" si="24"/>
        <v>26.42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1020</v>
      </c>
      <c r="G67" s="16">
        <f>'[3]06'!G69</f>
        <v>0</v>
      </c>
      <c r="H67" s="17">
        <f t="shared" si="27"/>
        <v>1340</v>
      </c>
      <c r="I67" s="15">
        <f>'[3]06'!J69</f>
        <v>270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24.35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24.35</v>
      </c>
      <c r="AL67" s="8">
        <f t="shared" si="35"/>
        <v>213.65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213.65</v>
      </c>
      <c r="AT67" s="8">
        <v>32</v>
      </c>
      <c r="AU67" s="8">
        <v>24.35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24.35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24.35</v>
      </c>
      <c r="BL67" s="8">
        <f t="shared" si="21"/>
        <v>32</v>
      </c>
      <c r="BM67" s="8">
        <f t="shared" si="22"/>
        <v>24.35</v>
      </c>
      <c r="BN67" s="8">
        <f t="shared" si="23"/>
        <v>32</v>
      </c>
      <c r="BO67" s="8">
        <f t="shared" si="24"/>
        <v>24.35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1020</v>
      </c>
      <c r="G68" s="16">
        <f>'[3]06'!G70</f>
        <v>0</v>
      </c>
      <c r="H68" s="17">
        <f t="shared" si="27"/>
        <v>1340</v>
      </c>
      <c r="I68" s="15">
        <f>'[3]06'!J70</f>
        <v>270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24.35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24.35</v>
      </c>
      <c r="AL68" s="8">
        <f t="shared" si="35"/>
        <v>213.65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213.65</v>
      </c>
      <c r="AT68" s="8">
        <v>32</v>
      </c>
      <c r="AU68" s="8">
        <v>24.35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24.35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24.35</v>
      </c>
      <c r="BL68" s="8">
        <f t="shared" ref="BL68:BL98" si="53">AT68</f>
        <v>32</v>
      </c>
      <c r="BM68" s="8">
        <f t="shared" ref="BM68:BM98" si="54">AU68</f>
        <v>24.35</v>
      </c>
      <c r="BN68" s="8">
        <f t="shared" ref="BN68:BN98" si="55">BC68</f>
        <v>32</v>
      </c>
      <c r="BO68" s="8">
        <f t="shared" ref="BO68:BO98" si="56">BJ68</f>
        <v>24.35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1020</v>
      </c>
      <c r="G69" s="16">
        <f>'[3]06'!G71</f>
        <v>0</v>
      </c>
      <c r="H69" s="17">
        <f t="shared" ref="H69:H98" si="59">SUM(B69:G69)</f>
        <v>1340</v>
      </c>
      <c r="I69" s="15">
        <f>'[3]06'!J71</f>
        <v>270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24.35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24.35</v>
      </c>
      <c r="AL69" s="8">
        <f t="shared" si="35"/>
        <v>213.65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213.65</v>
      </c>
      <c r="AT69" s="8">
        <v>32</v>
      </c>
      <c r="AU69" s="8">
        <v>24.35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24.35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24.35</v>
      </c>
      <c r="BL69" s="8">
        <f t="shared" si="53"/>
        <v>32</v>
      </c>
      <c r="BM69" s="8">
        <f t="shared" si="54"/>
        <v>24.35</v>
      </c>
      <c r="BN69" s="8">
        <f t="shared" si="55"/>
        <v>32</v>
      </c>
      <c r="BO69" s="8">
        <f t="shared" si="56"/>
        <v>24.35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1020</v>
      </c>
      <c r="G70" s="16">
        <f>'[3]06'!G72</f>
        <v>0</v>
      </c>
      <c r="H70" s="17">
        <f t="shared" si="59"/>
        <v>1340</v>
      </c>
      <c r="I70" s="15">
        <f>'[3]06'!J72</f>
        <v>270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24.35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24.35</v>
      </c>
      <c r="AL70" s="8">
        <f t="shared" si="35"/>
        <v>213.65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213.65</v>
      </c>
      <c r="AT70" s="8">
        <v>32</v>
      </c>
      <c r="AU70" s="8">
        <v>24.35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24.35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24.35</v>
      </c>
      <c r="BL70" s="8">
        <f t="shared" si="53"/>
        <v>32</v>
      </c>
      <c r="BM70" s="8">
        <f t="shared" si="54"/>
        <v>24.35</v>
      </c>
      <c r="BN70" s="8">
        <f t="shared" si="55"/>
        <v>32</v>
      </c>
      <c r="BO70" s="8">
        <f t="shared" si="56"/>
        <v>24.35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1020</v>
      </c>
      <c r="G71" s="16">
        <f>'[3]06'!G73</f>
        <v>0</v>
      </c>
      <c r="H71" s="17">
        <f t="shared" si="59"/>
        <v>1340</v>
      </c>
      <c r="I71" s="15">
        <f>'[3]06'!J73</f>
        <v>270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24.35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24.35</v>
      </c>
      <c r="AL71" s="8">
        <f t="shared" si="35"/>
        <v>213.65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213.65</v>
      </c>
      <c r="AT71" s="8">
        <v>32</v>
      </c>
      <c r="AU71" s="8">
        <v>24.35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24.35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24.35</v>
      </c>
      <c r="BL71" s="8">
        <f t="shared" si="53"/>
        <v>32</v>
      </c>
      <c r="BM71" s="8">
        <f t="shared" si="54"/>
        <v>24.35</v>
      </c>
      <c r="BN71" s="8">
        <f t="shared" si="55"/>
        <v>32</v>
      </c>
      <c r="BO71" s="8">
        <f t="shared" si="56"/>
        <v>24.35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1020</v>
      </c>
      <c r="G72" s="16">
        <f>'[3]06'!G74</f>
        <v>0</v>
      </c>
      <c r="H72" s="17">
        <f t="shared" si="59"/>
        <v>1340</v>
      </c>
      <c r="I72" s="15">
        <f>'[3]06'!J74</f>
        <v>270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24.35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24.35</v>
      </c>
      <c r="AL72" s="8">
        <f t="shared" si="35"/>
        <v>213.65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213.65</v>
      </c>
      <c r="AT72" s="8">
        <v>32</v>
      </c>
      <c r="AU72" s="8">
        <v>24.35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24.35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24.35</v>
      </c>
      <c r="BL72" s="8">
        <f t="shared" si="53"/>
        <v>32</v>
      </c>
      <c r="BM72" s="8">
        <f t="shared" si="54"/>
        <v>24.35</v>
      </c>
      <c r="BN72" s="8">
        <f t="shared" si="55"/>
        <v>32</v>
      </c>
      <c r="BO72" s="8">
        <f t="shared" si="56"/>
        <v>24.35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1020</v>
      </c>
      <c r="G73" s="16">
        <f>'[3]06'!G75</f>
        <v>0</v>
      </c>
      <c r="H73" s="17">
        <f t="shared" si="59"/>
        <v>1340</v>
      </c>
      <c r="I73" s="15">
        <f>'[3]06'!J75</f>
        <v>270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15.15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15.15</v>
      </c>
      <c r="AL73" s="8">
        <f t="shared" si="35"/>
        <v>222.85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222.85</v>
      </c>
      <c r="AT73" s="8">
        <v>32</v>
      </c>
      <c r="AU73" s="8">
        <v>15.15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15.15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15.15</v>
      </c>
      <c r="BL73" s="8">
        <f t="shared" si="53"/>
        <v>32</v>
      </c>
      <c r="BM73" s="8">
        <f t="shared" si="54"/>
        <v>15.15</v>
      </c>
      <c r="BN73" s="8">
        <f t="shared" si="55"/>
        <v>32</v>
      </c>
      <c r="BO73" s="8">
        <f t="shared" si="56"/>
        <v>15.15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1020</v>
      </c>
      <c r="G74" s="16">
        <f>'[3]06'!G76</f>
        <v>0</v>
      </c>
      <c r="H74" s="17">
        <f t="shared" si="59"/>
        <v>1340</v>
      </c>
      <c r="I74" s="15">
        <f>'[3]06'!J76</f>
        <v>270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15.15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15.15</v>
      </c>
      <c r="AL74" s="8">
        <f t="shared" si="35"/>
        <v>222.85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222.85</v>
      </c>
      <c r="AT74" s="8">
        <v>32</v>
      </c>
      <c r="AU74" s="8">
        <v>15.15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15.15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15.15</v>
      </c>
      <c r="BL74" s="8">
        <f t="shared" si="53"/>
        <v>32</v>
      </c>
      <c r="BM74" s="8">
        <f t="shared" si="54"/>
        <v>15.15</v>
      </c>
      <c r="BN74" s="8">
        <f t="shared" si="55"/>
        <v>32</v>
      </c>
      <c r="BO74" s="8">
        <f t="shared" si="56"/>
        <v>15.15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1040</v>
      </c>
      <c r="G75" s="16">
        <f>'[3]06'!G77</f>
        <v>0</v>
      </c>
      <c r="H75" s="17">
        <f t="shared" si="59"/>
        <v>1360</v>
      </c>
      <c r="I75" s="15">
        <f>'[3]06'!J77</f>
        <v>270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15.15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15.15</v>
      </c>
      <c r="AL75" s="8">
        <f t="shared" si="35"/>
        <v>222.85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222.85</v>
      </c>
      <c r="AT75" s="8">
        <v>32</v>
      </c>
      <c r="AU75" s="8">
        <v>15.15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15.15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15.15</v>
      </c>
      <c r="BL75" s="8">
        <f t="shared" si="53"/>
        <v>32</v>
      </c>
      <c r="BM75" s="8">
        <f t="shared" si="54"/>
        <v>15.15</v>
      </c>
      <c r="BN75" s="8">
        <f t="shared" si="55"/>
        <v>32</v>
      </c>
      <c r="BO75" s="8">
        <f t="shared" si="56"/>
        <v>15.15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1040</v>
      </c>
      <c r="G76" s="16">
        <f>'[3]06'!G78</f>
        <v>0</v>
      </c>
      <c r="H76" s="17">
        <f t="shared" si="59"/>
        <v>1360</v>
      </c>
      <c r="I76" s="15">
        <f>'[3]06'!J78</f>
        <v>270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15.15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15.15</v>
      </c>
      <c r="AL76" s="8">
        <f t="shared" si="35"/>
        <v>222.85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222.85</v>
      </c>
      <c r="AT76" s="8">
        <v>32</v>
      </c>
      <c r="AU76" s="8">
        <v>15.15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15.15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15.15</v>
      </c>
      <c r="BL76" s="8">
        <f t="shared" si="53"/>
        <v>32</v>
      </c>
      <c r="BM76" s="8">
        <f t="shared" si="54"/>
        <v>15.15</v>
      </c>
      <c r="BN76" s="8">
        <f t="shared" si="55"/>
        <v>32</v>
      </c>
      <c r="BO76" s="8">
        <f t="shared" si="56"/>
        <v>15.15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1040</v>
      </c>
      <c r="G77" s="16">
        <f>'[3]06'!G79</f>
        <v>0</v>
      </c>
      <c r="H77" s="17">
        <f t="shared" si="59"/>
        <v>1360</v>
      </c>
      <c r="I77" s="15">
        <f>'[3]06'!J79</f>
        <v>270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23.58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23.58</v>
      </c>
      <c r="AE77" s="8">
        <f t="shared" si="43"/>
        <v>23.58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23.58</v>
      </c>
      <c r="AL77" s="8">
        <f t="shared" si="35"/>
        <v>222.84000000000003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222.84000000000003</v>
      </c>
      <c r="AT77" s="8">
        <v>23.58</v>
      </c>
      <c r="AU77" s="8">
        <v>23.58</v>
      </c>
      <c r="AW77" s="207">
        <v>23.58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23.58</v>
      </c>
      <c r="BD77" s="207">
        <v>23.58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23.58</v>
      </c>
      <c r="BL77" s="8">
        <f t="shared" si="53"/>
        <v>23.58</v>
      </c>
      <c r="BM77" s="8">
        <f t="shared" si="54"/>
        <v>23.58</v>
      </c>
      <c r="BN77" s="8">
        <f t="shared" si="55"/>
        <v>23.58</v>
      </c>
      <c r="BO77" s="8">
        <f t="shared" si="56"/>
        <v>23.58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1040</v>
      </c>
      <c r="G78" s="16">
        <f>'[3]06'!G80</f>
        <v>0</v>
      </c>
      <c r="H78" s="17">
        <f t="shared" si="59"/>
        <v>1360</v>
      </c>
      <c r="I78" s="15">
        <f>'[3]06'!J80</f>
        <v>270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23.58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23.58</v>
      </c>
      <c r="AE78" s="8">
        <f t="shared" si="43"/>
        <v>23.58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23.58</v>
      </c>
      <c r="AL78" s="8">
        <f t="shared" si="35"/>
        <v>222.84000000000003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222.84000000000003</v>
      </c>
      <c r="AT78" s="8">
        <v>23.58</v>
      </c>
      <c r="AU78" s="8">
        <v>23.58</v>
      </c>
      <c r="AW78" s="207">
        <v>23.58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23.58</v>
      </c>
      <c r="BD78" s="207">
        <v>23.58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23.58</v>
      </c>
      <c r="BL78" s="8">
        <f t="shared" si="53"/>
        <v>23.58</v>
      </c>
      <c r="BM78" s="8">
        <f t="shared" si="54"/>
        <v>23.58</v>
      </c>
      <c r="BN78" s="8">
        <f t="shared" si="55"/>
        <v>23.58</v>
      </c>
      <c r="BO78" s="8">
        <f t="shared" si="56"/>
        <v>23.58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1040</v>
      </c>
      <c r="G79" s="16">
        <f>'[3]06'!G81</f>
        <v>0</v>
      </c>
      <c r="H79" s="17">
        <f t="shared" si="59"/>
        <v>1360</v>
      </c>
      <c r="I79" s="15">
        <f>'[3]06'!J81</f>
        <v>270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23.58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23.58</v>
      </c>
      <c r="AE79" s="8">
        <f t="shared" si="43"/>
        <v>23.58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23.58</v>
      </c>
      <c r="AL79" s="8">
        <f t="shared" si="35"/>
        <v>222.84000000000003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222.84000000000003</v>
      </c>
      <c r="AT79" s="8">
        <v>23.58</v>
      </c>
      <c r="AU79" s="8">
        <v>23.58</v>
      </c>
      <c r="AW79" s="207">
        <v>23.58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23.58</v>
      </c>
      <c r="BD79" s="207">
        <v>23.58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23.58</v>
      </c>
      <c r="BL79" s="8">
        <f t="shared" si="53"/>
        <v>23.58</v>
      </c>
      <c r="BM79" s="8">
        <f t="shared" si="54"/>
        <v>23.58</v>
      </c>
      <c r="BN79" s="8">
        <f t="shared" si="55"/>
        <v>23.58</v>
      </c>
      <c r="BO79" s="8">
        <f t="shared" si="56"/>
        <v>23.58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1040</v>
      </c>
      <c r="G80" s="16">
        <f>'[3]06'!G82</f>
        <v>0</v>
      </c>
      <c r="H80" s="17">
        <f t="shared" si="59"/>
        <v>1360</v>
      </c>
      <c r="I80" s="15">
        <f>'[3]06'!J82</f>
        <v>270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23.58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23.58</v>
      </c>
      <c r="AE80" s="8">
        <f t="shared" si="43"/>
        <v>23.58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23.58</v>
      </c>
      <c r="AL80" s="8">
        <f t="shared" si="35"/>
        <v>222.84000000000003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222.84000000000003</v>
      </c>
      <c r="AT80" s="8">
        <v>23.58</v>
      </c>
      <c r="AU80" s="8">
        <v>23.58</v>
      </c>
      <c r="AW80" s="207">
        <v>23.58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23.58</v>
      </c>
      <c r="BD80" s="207">
        <v>23.58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23.58</v>
      </c>
      <c r="BL80" s="8">
        <f t="shared" si="53"/>
        <v>23.58</v>
      </c>
      <c r="BM80" s="8">
        <f t="shared" si="54"/>
        <v>23.58</v>
      </c>
      <c r="BN80" s="8">
        <f t="shared" si="55"/>
        <v>23.58</v>
      </c>
      <c r="BO80" s="8">
        <f t="shared" si="56"/>
        <v>23.58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1040</v>
      </c>
      <c r="G81" s="16">
        <f>'[3]06'!G83</f>
        <v>0</v>
      </c>
      <c r="H81" s="17">
        <f t="shared" si="59"/>
        <v>1360</v>
      </c>
      <c r="I81" s="15">
        <f>'[3]06'!J83</f>
        <v>270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25.57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25.57</v>
      </c>
      <c r="AE81" s="8">
        <f t="shared" si="43"/>
        <v>25.57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25.57</v>
      </c>
      <c r="AL81" s="8">
        <f t="shared" si="35"/>
        <v>218.86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218.86</v>
      </c>
      <c r="AT81" s="8">
        <v>25.57</v>
      </c>
      <c r="AU81" s="8">
        <v>25.57</v>
      </c>
      <c r="AW81" s="207">
        <v>25.57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25.57</v>
      </c>
      <c r="BD81" s="207">
        <v>25.57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25.57</v>
      </c>
      <c r="BL81" s="8">
        <f t="shared" si="53"/>
        <v>25.57</v>
      </c>
      <c r="BM81" s="8">
        <f t="shared" si="54"/>
        <v>25.57</v>
      </c>
      <c r="BN81" s="8">
        <f t="shared" si="55"/>
        <v>25.57</v>
      </c>
      <c r="BO81" s="8">
        <f t="shared" si="56"/>
        <v>25.57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1040</v>
      </c>
      <c r="G82" s="16">
        <f>'[3]06'!G84</f>
        <v>0</v>
      </c>
      <c r="H82" s="17">
        <f t="shared" si="59"/>
        <v>1360</v>
      </c>
      <c r="I82" s="15">
        <f>'[3]06'!J84</f>
        <v>270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25.57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25.57</v>
      </c>
      <c r="AE82" s="8">
        <f t="shared" si="43"/>
        <v>25.57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25.57</v>
      </c>
      <c r="AL82" s="8">
        <f t="shared" si="35"/>
        <v>218.86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218.86</v>
      </c>
      <c r="AT82" s="8">
        <v>25.57</v>
      </c>
      <c r="AU82" s="8">
        <v>25.57</v>
      </c>
      <c r="AW82" s="207">
        <v>25.57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25.57</v>
      </c>
      <c r="BD82" s="207">
        <v>25.57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25.57</v>
      </c>
      <c r="BL82" s="8">
        <f t="shared" si="53"/>
        <v>25.57</v>
      </c>
      <c r="BM82" s="8">
        <f t="shared" si="54"/>
        <v>25.57</v>
      </c>
      <c r="BN82" s="8">
        <f t="shared" si="55"/>
        <v>25.57</v>
      </c>
      <c r="BO82" s="8">
        <f t="shared" si="56"/>
        <v>25.57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1040</v>
      </c>
      <c r="G83" s="16">
        <f>'[3]06'!G85</f>
        <v>0</v>
      </c>
      <c r="H83" s="17">
        <f t="shared" si="59"/>
        <v>1360</v>
      </c>
      <c r="I83" s="15">
        <f>'[3]06'!J85</f>
        <v>270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25.57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25.57</v>
      </c>
      <c r="AE83" s="8">
        <f t="shared" si="43"/>
        <v>25.57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25.57</v>
      </c>
      <c r="AL83" s="8">
        <f t="shared" si="35"/>
        <v>218.86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218.86</v>
      </c>
      <c r="AT83" s="8">
        <v>25.57</v>
      </c>
      <c r="AU83" s="8">
        <v>25.57</v>
      </c>
      <c r="AW83" s="207">
        <v>25.57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25.57</v>
      </c>
      <c r="BD83" s="207">
        <v>25.57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25.57</v>
      </c>
      <c r="BL83" s="8">
        <f t="shared" si="53"/>
        <v>25.57</v>
      </c>
      <c r="BM83" s="8">
        <f t="shared" si="54"/>
        <v>25.57</v>
      </c>
      <c r="BN83" s="8">
        <f t="shared" si="55"/>
        <v>25.57</v>
      </c>
      <c r="BO83" s="8">
        <f t="shared" si="56"/>
        <v>25.57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1040</v>
      </c>
      <c r="G84" s="16">
        <f>'[3]06'!G86</f>
        <v>0</v>
      </c>
      <c r="H84" s="17">
        <f t="shared" si="59"/>
        <v>1360</v>
      </c>
      <c r="I84" s="15">
        <f>'[3]06'!J86</f>
        <v>270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25.57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25.57</v>
      </c>
      <c r="AE84" s="8">
        <f t="shared" si="43"/>
        <v>25.57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25.57</v>
      </c>
      <c r="AL84" s="8">
        <f t="shared" si="35"/>
        <v>218.86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218.86</v>
      </c>
      <c r="AT84" s="8">
        <v>25.57</v>
      </c>
      <c r="AU84" s="8">
        <v>25.57</v>
      </c>
      <c r="AW84" s="207">
        <v>25.57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25.57</v>
      </c>
      <c r="BD84" s="207">
        <v>25.57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25.57</v>
      </c>
      <c r="BL84" s="8">
        <f t="shared" si="53"/>
        <v>25.57</v>
      </c>
      <c r="BM84" s="8">
        <f t="shared" si="54"/>
        <v>25.57</v>
      </c>
      <c r="BN84" s="8">
        <f t="shared" si="55"/>
        <v>25.57</v>
      </c>
      <c r="BO84" s="8">
        <f t="shared" si="56"/>
        <v>25.57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1040</v>
      </c>
      <c r="G85" s="16">
        <f>'[3]06'!G87</f>
        <v>0</v>
      </c>
      <c r="H85" s="17">
        <f t="shared" si="59"/>
        <v>1360</v>
      </c>
      <c r="I85" s="15">
        <f>'[3]06'!J87</f>
        <v>270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25.57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25.57</v>
      </c>
      <c r="AE85" s="8">
        <f t="shared" si="43"/>
        <v>25.57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25.57</v>
      </c>
      <c r="AL85" s="8">
        <f t="shared" si="35"/>
        <v>218.86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218.86</v>
      </c>
      <c r="AT85" s="8">
        <v>25.57</v>
      </c>
      <c r="AU85" s="8">
        <v>25.57</v>
      </c>
      <c r="AW85" s="207">
        <v>25.57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25.57</v>
      </c>
      <c r="BD85" s="207">
        <v>25.57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25.57</v>
      </c>
      <c r="BL85" s="8">
        <f t="shared" si="53"/>
        <v>25.57</v>
      </c>
      <c r="BM85" s="8">
        <f t="shared" si="54"/>
        <v>25.57</v>
      </c>
      <c r="BN85" s="8">
        <f t="shared" si="55"/>
        <v>25.57</v>
      </c>
      <c r="BO85" s="8">
        <f t="shared" si="56"/>
        <v>25.57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1040</v>
      </c>
      <c r="G86" s="16">
        <f>'[3]06'!G88</f>
        <v>0</v>
      </c>
      <c r="H86" s="17">
        <f t="shared" si="59"/>
        <v>1360</v>
      </c>
      <c r="I86" s="15">
        <f>'[3]06'!J88</f>
        <v>270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7">
        <v>26.99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26.99</v>
      </c>
      <c r="BD86" s="207">
        <v>26.99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1040</v>
      </c>
      <c r="G87" s="16">
        <f>'[3]06'!G89</f>
        <v>0</v>
      </c>
      <c r="H87" s="17">
        <f t="shared" si="59"/>
        <v>1360</v>
      </c>
      <c r="I87" s="15">
        <f>'[3]06'!J89</f>
        <v>270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7">
        <v>26.99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26.99</v>
      </c>
      <c r="BD87" s="207">
        <v>26.99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1040</v>
      </c>
      <c r="G88" s="16">
        <f>'[3]06'!G90</f>
        <v>0</v>
      </c>
      <c r="H88" s="17">
        <f t="shared" si="59"/>
        <v>1360</v>
      </c>
      <c r="I88" s="15">
        <f>'[3]06'!J90</f>
        <v>270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7">
        <v>26.99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26.99</v>
      </c>
      <c r="BD88" s="207">
        <v>26.99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1040</v>
      </c>
      <c r="G89" s="16">
        <f>'[3]06'!G91</f>
        <v>0</v>
      </c>
      <c r="H89" s="17">
        <f t="shared" si="59"/>
        <v>1360</v>
      </c>
      <c r="I89" s="15">
        <f>'[3]06'!J91</f>
        <v>270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1040</v>
      </c>
      <c r="G90" s="16">
        <f>'[3]06'!G92</f>
        <v>0</v>
      </c>
      <c r="H90" s="17">
        <f t="shared" si="59"/>
        <v>1360</v>
      </c>
      <c r="I90" s="15">
        <f>'[3]06'!J92</f>
        <v>270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1040</v>
      </c>
      <c r="G91" s="16">
        <f>'[3]06'!G93</f>
        <v>0</v>
      </c>
      <c r="H91" s="17">
        <f t="shared" si="59"/>
        <v>1360</v>
      </c>
      <c r="I91" s="15">
        <f>'[3]06'!J93</f>
        <v>270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1040</v>
      </c>
      <c r="G92" s="16">
        <f>'[3]06'!G94</f>
        <v>0</v>
      </c>
      <c r="H92" s="17">
        <f t="shared" si="59"/>
        <v>1360</v>
      </c>
      <c r="I92" s="15">
        <f>'[3]06'!J94</f>
        <v>270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1040</v>
      </c>
      <c r="G93" s="16">
        <f>'[3]06'!G95</f>
        <v>0</v>
      </c>
      <c r="H93" s="17">
        <f t="shared" si="59"/>
        <v>1360</v>
      </c>
      <c r="I93" s="15">
        <f>'[3]06'!J95</f>
        <v>270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1040</v>
      </c>
      <c r="G94" s="16">
        <f>'[3]06'!G96</f>
        <v>0</v>
      </c>
      <c r="H94" s="17">
        <f t="shared" si="59"/>
        <v>1360</v>
      </c>
      <c r="I94" s="15">
        <f>'[3]06'!J96</f>
        <v>270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1040</v>
      </c>
      <c r="G95" s="16">
        <f>'[3]06'!G97</f>
        <v>0</v>
      </c>
      <c r="H95" s="17">
        <f t="shared" si="59"/>
        <v>1360</v>
      </c>
      <c r="I95" s="15">
        <f>'[3]06'!J97</f>
        <v>270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1040</v>
      </c>
      <c r="G96" s="16">
        <f>'[3]06'!G98</f>
        <v>0</v>
      </c>
      <c r="H96" s="17">
        <f t="shared" si="59"/>
        <v>1360</v>
      </c>
      <c r="I96" s="15">
        <f>'[3]06'!J98</f>
        <v>270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1040</v>
      </c>
      <c r="G97" s="16">
        <f>'[3]06'!G99</f>
        <v>0</v>
      </c>
      <c r="H97" s="17">
        <f t="shared" si="59"/>
        <v>1360</v>
      </c>
      <c r="I97" s="15">
        <f>'[3]06'!J99</f>
        <v>270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1040</v>
      </c>
      <c r="G98" s="16">
        <f>'[3]06'!G100</f>
        <v>0</v>
      </c>
      <c r="H98" s="17">
        <f t="shared" si="59"/>
        <v>1360</v>
      </c>
      <c r="I98" s="15">
        <f>'[3]06'!J100</f>
        <v>270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0.73525999999999947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0.73525999999999947</v>
      </c>
      <c r="AE99" s="15">
        <f t="shared" si="62"/>
        <v>0.60471749999999913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0.60471749999999913</v>
      </c>
      <c r="AL99" s="15">
        <f t="shared" si="62"/>
        <v>5.1400224999999988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5.1400224999999988</v>
      </c>
      <c r="AS99" s="15">
        <f t="shared" si="62"/>
        <v>0</v>
      </c>
      <c r="AT99" s="15">
        <f t="shared" si="62"/>
        <v>0.73525999999999947</v>
      </c>
      <c r="AU99" s="15">
        <f t="shared" si="62"/>
        <v>0.60471749999999913</v>
      </c>
      <c r="AV99" s="15">
        <f t="shared" si="62"/>
        <v>0</v>
      </c>
      <c r="AW99" s="15">
        <f t="shared" si="62"/>
        <v>0.73525999999999947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0.73525999999999947</v>
      </c>
      <c r="BD99" s="15">
        <f t="shared" si="62"/>
        <v>0.60471749999999913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0.60471749999999913</v>
      </c>
      <c r="BK99" s="15"/>
      <c r="BL99" s="15">
        <f t="shared" si="63"/>
        <v>0.73525999999999947</v>
      </c>
      <c r="BM99" s="15">
        <f t="shared" si="63"/>
        <v>0.60471749999999913</v>
      </c>
      <c r="BN99" s="15">
        <f t="shared" si="63"/>
        <v>0.73525999999999947</v>
      </c>
      <c r="BO99" s="15">
        <f t="shared" si="63"/>
        <v>0.60471749999999913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44901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44901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</v>
      </c>
      <c r="J3">
        <f>BYPL_EOD!AC3+BYPL_EOD!AD3</f>
        <v>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36.07</v>
      </c>
      <c r="O3" s="154">
        <f t="shared" ref="O3:O66" si="1">G3-N3</f>
        <v>0.53000000000000114</v>
      </c>
      <c r="P3">
        <v>14.205711117271971</v>
      </c>
      <c r="Q3">
        <v>8.1175492098696989</v>
      </c>
      <c r="R3">
        <v>0</v>
      </c>
      <c r="S3">
        <v>2.1004158580537844</v>
      </c>
      <c r="T3">
        <v>12.176323814804547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</v>
      </c>
      <c r="J4">
        <f>BYPL_EOD!AC4+BYPL_EOD!AD4</f>
        <v>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36.07</v>
      </c>
      <c r="O4" s="154">
        <f t="shared" si="1"/>
        <v>0.53000000000000114</v>
      </c>
      <c r="P4">
        <v>14.205711117271971</v>
      </c>
      <c r="Q4">
        <v>8.1175492098696989</v>
      </c>
      <c r="R4">
        <v>0</v>
      </c>
      <c r="S4">
        <v>2.1004158580537844</v>
      </c>
      <c r="T4">
        <v>12.176323814804547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</v>
      </c>
      <c r="J5">
        <f>BYPL_EOD!AC5+BYPL_EOD!AD5</f>
        <v>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36.07</v>
      </c>
      <c r="O5" s="154">
        <f t="shared" si="1"/>
        <v>0.53000000000000114</v>
      </c>
      <c r="P5">
        <v>14.205711117271971</v>
      </c>
      <c r="Q5">
        <v>8.1175492098696989</v>
      </c>
      <c r="R5">
        <v>0</v>
      </c>
      <c r="S5">
        <v>2.1004158580537844</v>
      </c>
      <c r="T5">
        <v>12.176323814804547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</v>
      </c>
      <c r="J6">
        <f>BYPL_EOD!AC6+BYPL_EOD!AD6</f>
        <v>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36.07</v>
      </c>
      <c r="O6" s="154">
        <f t="shared" si="1"/>
        <v>0.53000000000000114</v>
      </c>
      <c r="P6">
        <v>14.205711117271971</v>
      </c>
      <c r="Q6">
        <v>8.1175492098696989</v>
      </c>
      <c r="R6">
        <v>0</v>
      </c>
      <c r="S6">
        <v>2.1004158580537844</v>
      </c>
      <c r="T6">
        <v>12.176323814804547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</v>
      </c>
      <c r="J7">
        <f>BYPL_EOD!AC7+BYPL_EOD!AD7</f>
        <v>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36.07</v>
      </c>
      <c r="O7" s="154">
        <f t="shared" si="1"/>
        <v>0.53000000000000114</v>
      </c>
      <c r="P7">
        <v>14.205711117271971</v>
      </c>
      <c r="Q7">
        <v>8.1175492098696989</v>
      </c>
      <c r="R7">
        <v>0</v>
      </c>
      <c r="S7">
        <v>2.1004158580537844</v>
      </c>
      <c r="T7">
        <v>12.176323814804547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3.15</v>
      </c>
      <c r="J8">
        <f>BYPL_EOD!AC8+BYPL_EOD!AD8</f>
        <v>22.04</v>
      </c>
      <c r="K8">
        <f>MES_EOD!AC8+MES_EOD!AD8</f>
        <v>0</v>
      </c>
      <c r="L8">
        <f>NDMC_EOD!AC8+NDMC_EOD!AD8</f>
        <v>1.63</v>
      </c>
      <c r="M8">
        <f>TPDDL_EOD!AC8+TPDDL_EOD!AD8</f>
        <v>9.4499999999999993</v>
      </c>
      <c r="N8">
        <f t="shared" si="0"/>
        <v>36.269999999999996</v>
      </c>
      <c r="O8" s="154">
        <f t="shared" si="1"/>
        <v>0.3300000000000054</v>
      </c>
      <c r="P8">
        <v>3.3068305212229778</v>
      </c>
      <c r="Q8">
        <v>22.04</v>
      </c>
      <c r="R8">
        <v>0</v>
      </c>
      <c r="S8">
        <v>1.6549896714082206</v>
      </c>
      <c r="T8">
        <v>9.5981798073688047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</v>
      </c>
      <c r="J9">
        <f>BYPL_EOD!AC9+BYPL_EOD!AD9</f>
        <v>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36.07</v>
      </c>
      <c r="O9" s="154">
        <f t="shared" si="1"/>
        <v>0.53000000000000114</v>
      </c>
      <c r="P9">
        <v>14.205711117271971</v>
      </c>
      <c r="Q9">
        <v>8.1175492098696989</v>
      </c>
      <c r="R9">
        <v>0</v>
      </c>
      <c r="S9">
        <v>2.1004158580537844</v>
      </c>
      <c r="T9">
        <v>12.176323814804547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</v>
      </c>
      <c r="J10">
        <f>BYPL_EOD!AC10+BYPL_EOD!AD10</f>
        <v>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36.07</v>
      </c>
      <c r="O10" s="154">
        <f t="shared" si="1"/>
        <v>0.53000000000000114</v>
      </c>
      <c r="P10">
        <v>14.205711117271971</v>
      </c>
      <c r="Q10">
        <v>8.1175492098696989</v>
      </c>
      <c r="R10">
        <v>0</v>
      </c>
      <c r="S10">
        <v>2.1004158580537844</v>
      </c>
      <c r="T10">
        <v>12.176323814804547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</v>
      </c>
      <c r="J11">
        <f>BYPL_EOD!AC11+BYPL_EOD!AD11</f>
        <v>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36.07</v>
      </c>
      <c r="O11" s="154">
        <f t="shared" si="1"/>
        <v>0.53000000000000114</v>
      </c>
      <c r="P11">
        <v>14.205711117271971</v>
      </c>
      <c r="Q11">
        <v>8.1175492098696989</v>
      </c>
      <c r="R11">
        <v>0</v>
      </c>
      <c r="S11">
        <v>2.1004158580537844</v>
      </c>
      <c r="T11">
        <v>12.176323814804547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</v>
      </c>
      <c r="J12">
        <f>BYPL_EOD!AC12+BYPL_EOD!AD12</f>
        <v>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36.07</v>
      </c>
      <c r="O12" s="154">
        <f t="shared" si="1"/>
        <v>0.53000000000000114</v>
      </c>
      <c r="P12">
        <v>14.205711117271971</v>
      </c>
      <c r="Q12">
        <v>8.1175492098696989</v>
      </c>
      <c r="R12">
        <v>0</v>
      </c>
      <c r="S12">
        <v>2.1004158580537844</v>
      </c>
      <c r="T12">
        <v>12.176323814804547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</v>
      </c>
      <c r="J13">
        <f>BYPL_EOD!AC13+BYPL_EOD!AD13</f>
        <v>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36.07</v>
      </c>
      <c r="O13" s="154">
        <f t="shared" si="1"/>
        <v>0.53000000000000114</v>
      </c>
      <c r="P13">
        <v>14.205711117271971</v>
      </c>
      <c r="Q13">
        <v>8.1175492098696989</v>
      </c>
      <c r="R13">
        <v>0</v>
      </c>
      <c r="S13">
        <v>2.1004158580537844</v>
      </c>
      <c r="T13">
        <v>12.176323814804547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</v>
      </c>
      <c r="J14">
        <f>BYPL_EOD!AC14+BYPL_EOD!AD14</f>
        <v>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36.07</v>
      </c>
      <c r="O14" s="154">
        <f t="shared" si="1"/>
        <v>0.53000000000000114</v>
      </c>
      <c r="P14">
        <v>14.205711117271971</v>
      </c>
      <c r="Q14">
        <v>8.1175492098696989</v>
      </c>
      <c r="R14">
        <v>0</v>
      </c>
      <c r="S14">
        <v>2.1004158580537844</v>
      </c>
      <c r="T14">
        <v>12.176323814804547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</v>
      </c>
      <c r="J15">
        <f>BYPL_EOD!AC15+BYPL_EOD!AD15</f>
        <v>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14.205711117271971</v>
      </c>
      <c r="Q15">
        <v>8.1175492098696989</v>
      </c>
      <c r="R15">
        <v>0</v>
      </c>
      <c r="S15">
        <v>2.1004158580537844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</v>
      </c>
      <c r="J16">
        <f>BYPL_EOD!AC16+BYPL_EOD!AD16</f>
        <v>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14.205711117271971</v>
      </c>
      <c r="Q16">
        <v>8.1175492098696989</v>
      </c>
      <c r="R16">
        <v>0</v>
      </c>
      <c r="S16">
        <v>2.1004158580537844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</v>
      </c>
      <c r="J17">
        <f>BYPL_EOD!AC17+BYPL_EOD!AD17</f>
        <v>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14.205711117271971</v>
      </c>
      <c r="Q17">
        <v>8.1175492098696989</v>
      </c>
      <c r="R17">
        <v>0</v>
      </c>
      <c r="S17">
        <v>2.1004158580537844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</v>
      </c>
      <c r="J18">
        <f>BYPL_EOD!AC18+BYPL_EOD!AD18</f>
        <v>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14.205711117271971</v>
      </c>
      <c r="Q18">
        <v>8.1175492098696989</v>
      </c>
      <c r="R18">
        <v>0</v>
      </c>
      <c r="S18">
        <v>2.1004158580537844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</v>
      </c>
      <c r="J19">
        <f>BYPL_EOD!AC19+BYPL_EOD!AD19</f>
        <v>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14.205711117271971</v>
      </c>
      <c r="Q19">
        <v>8.1175492098696989</v>
      </c>
      <c r="R19">
        <v>0</v>
      </c>
      <c r="S19">
        <v>2.1004158580537844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</v>
      </c>
      <c r="J20">
        <f>BYPL_EOD!AC20+BYPL_EOD!AD20</f>
        <v>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14.205711117271971</v>
      </c>
      <c r="Q20">
        <v>8.1175492098696989</v>
      </c>
      <c r="R20">
        <v>0</v>
      </c>
      <c r="S20">
        <v>2.1004158580537844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</v>
      </c>
      <c r="J21">
        <f>BYPL_EOD!AC21+BYPL_EOD!AD21</f>
        <v>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14.205711117271971</v>
      </c>
      <c r="Q21">
        <v>8.1175492098696989</v>
      </c>
      <c r="R21">
        <v>0</v>
      </c>
      <c r="S21">
        <v>2.1004158580537844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</v>
      </c>
      <c r="J22">
        <f>BYPL_EOD!AC22+BYPL_EOD!AD22</f>
        <v>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14.205711117271971</v>
      </c>
      <c r="Q22">
        <v>8.1175492098696989</v>
      </c>
      <c r="R22">
        <v>0</v>
      </c>
      <c r="S22">
        <v>2.1004158580537844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</v>
      </c>
      <c r="J23">
        <f>BYPL_EOD!AC23+BYPL_EOD!AD23</f>
        <v>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14.205711117271971</v>
      </c>
      <c r="Q23">
        <v>8.1175492098696989</v>
      </c>
      <c r="R23">
        <v>0</v>
      </c>
      <c r="S23">
        <v>2.1004158580537844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</v>
      </c>
      <c r="J24">
        <f>BYPL_EOD!AC24+BYPL_EOD!AD24</f>
        <v>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14.205711117271971</v>
      </c>
      <c r="Q24">
        <v>8.1175492098696989</v>
      </c>
      <c r="R24">
        <v>0</v>
      </c>
      <c r="S24">
        <v>2.1004158580537844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</v>
      </c>
      <c r="J25">
        <f>BYPL_EOD!AC25+BYPL_EOD!AD25</f>
        <v>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14.205711117271971</v>
      </c>
      <c r="Q25">
        <v>8.1175492098696989</v>
      </c>
      <c r="R25">
        <v>0</v>
      </c>
      <c r="S25">
        <v>2.1004158580537844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</v>
      </c>
      <c r="J26">
        <f>BYPL_EOD!AC26+BYPL_EOD!AD26</f>
        <v>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14.205711117271971</v>
      </c>
      <c r="Q26">
        <v>8.1175492098696989</v>
      </c>
      <c r="R26">
        <v>0</v>
      </c>
      <c r="S26">
        <v>2.1004158580537844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</v>
      </c>
      <c r="J27">
        <f>BYPL_EOD!AC27+BYPL_EOD!AD27</f>
        <v>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14.205711117271971</v>
      </c>
      <c r="Q27">
        <v>8.1175492098696989</v>
      </c>
      <c r="R27">
        <v>0</v>
      </c>
      <c r="S27">
        <v>2.1004158580537844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</v>
      </c>
      <c r="J28">
        <f>BYPL_EOD!AC28+BYPL_EOD!AD28</f>
        <v>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36.07</v>
      </c>
      <c r="O28" s="154">
        <f t="shared" si="1"/>
        <v>0.53000000000000114</v>
      </c>
      <c r="P28">
        <v>14.205711117271971</v>
      </c>
      <c r="Q28">
        <v>8.1175492098696989</v>
      </c>
      <c r="R28">
        <v>0</v>
      </c>
      <c r="S28">
        <v>2.1004158580537844</v>
      </c>
      <c r="T28">
        <v>12.176323814804547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</v>
      </c>
      <c r="J29">
        <f>BYPL_EOD!AC29+BYPL_EOD!AD29</f>
        <v>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36.07</v>
      </c>
      <c r="O29" s="154">
        <f t="shared" si="1"/>
        <v>0.53000000000000114</v>
      </c>
      <c r="P29">
        <v>14.205711117271971</v>
      </c>
      <c r="Q29">
        <v>8.1175492098696989</v>
      </c>
      <c r="R29">
        <v>0</v>
      </c>
      <c r="S29">
        <v>2.1004158580537844</v>
      </c>
      <c r="T29">
        <v>12.176323814804547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</v>
      </c>
      <c r="J30">
        <f>BYPL_EOD!AC30+BYPL_EOD!AD30</f>
        <v>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36.07</v>
      </c>
      <c r="O30" s="154">
        <f t="shared" si="1"/>
        <v>0.53000000000000114</v>
      </c>
      <c r="P30">
        <v>14.205711117271971</v>
      </c>
      <c r="Q30">
        <v>8.1175492098696989</v>
      </c>
      <c r="R30">
        <v>0</v>
      </c>
      <c r="S30">
        <v>2.1004158580537844</v>
      </c>
      <c r="T30">
        <v>12.176323814804547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36.1</v>
      </c>
      <c r="E31">
        <f>GT!N31</f>
        <v>0</v>
      </c>
      <c r="F31">
        <f t="shared" si="4"/>
        <v>84</v>
      </c>
      <c r="G31">
        <f t="shared" si="5"/>
        <v>36.1</v>
      </c>
      <c r="H31" s="154"/>
      <c r="I31">
        <f>BRPL_EOD!AC31+BRPL_EOD!AD31</f>
        <v>13.5</v>
      </c>
      <c r="J31">
        <f>BYPL_EOD!AC31+BYPL_EOD!AD31</f>
        <v>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35.57</v>
      </c>
      <c r="O31" s="154">
        <f t="shared" si="1"/>
        <v>0.53000000000000114</v>
      </c>
      <c r="P31">
        <v>13.701152656733203</v>
      </c>
      <c r="Q31">
        <v>8.1192015743604156</v>
      </c>
      <c r="R31">
        <v>0</v>
      </c>
      <c r="S31">
        <v>2.1008434073657574</v>
      </c>
      <c r="T31">
        <v>12.178802361540624</v>
      </c>
      <c r="U31" s="156">
        <f t="shared" si="2"/>
        <v>36.1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36.1</v>
      </c>
      <c r="E32">
        <f>GT!N32</f>
        <v>0</v>
      </c>
      <c r="F32">
        <f t="shared" si="4"/>
        <v>84</v>
      </c>
      <c r="G32">
        <f t="shared" si="5"/>
        <v>36.1</v>
      </c>
      <c r="H32" s="154"/>
      <c r="I32">
        <f>BRPL_EOD!AC32+BRPL_EOD!AD32</f>
        <v>13.5</v>
      </c>
      <c r="J32">
        <f>BYPL_EOD!AC32+BYPL_EOD!AD32</f>
        <v>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35.57</v>
      </c>
      <c r="O32" s="154">
        <f t="shared" si="1"/>
        <v>0.53000000000000114</v>
      </c>
      <c r="P32">
        <v>13.701152656733203</v>
      </c>
      <c r="Q32">
        <v>8.1192015743604156</v>
      </c>
      <c r="R32">
        <v>0</v>
      </c>
      <c r="S32">
        <v>2.1008434073657574</v>
      </c>
      <c r="T32">
        <v>12.178802361540624</v>
      </c>
      <c r="U32" s="156">
        <f t="shared" si="2"/>
        <v>36.1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36.1</v>
      </c>
      <c r="E33">
        <f>GT!N33</f>
        <v>0</v>
      </c>
      <c r="F33">
        <f t="shared" si="4"/>
        <v>84</v>
      </c>
      <c r="G33">
        <f t="shared" si="5"/>
        <v>36.1</v>
      </c>
      <c r="H33" s="154"/>
      <c r="I33">
        <f>BRPL_EOD!AC33+BRPL_EOD!AD33</f>
        <v>13.5</v>
      </c>
      <c r="J33">
        <f>BYPL_EOD!AC33+BYPL_EOD!AD33</f>
        <v>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35.57</v>
      </c>
      <c r="O33" s="154">
        <f t="shared" si="1"/>
        <v>0.53000000000000114</v>
      </c>
      <c r="P33">
        <v>13.701152656733203</v>
      </c>
      <c r="Q33">
        <v>8.1192015743604156</v>
      </c>
      <c r="R33">
        <v>0</v>
      </c>
      <c r="S33">
        <v>2.1008434073657574</v>
      </c>
      <c r="T33">
        <v>12.178802361540624</v>
      </c>
      <c r="U33" s="156">
        <f t="shared" si="2"/>
        <v>36.1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36.1</v>
      </c>
      <c r="E34">
        <f>GT!N34</f>
        <v>0</v>
      </c>
      <c r="F34">
        <f t="shared" si="4"/>
        <v>84</v>
      </c>
      <c r="G34">
        <f t="shared" si="5"/>
        <v>36.1</v>
      </c>
      <c r="H34" s="154"/>
      <c r="I34">
        <f>BRPL_EOD!AC34+BRPL_EOD!AD34</f>
        <v>13.5</v>
      </c>
      <c r="J34">
        <f>BYPL_EOD!AC34+BYPL_EOD!AD34</f>
        <v>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35.57</v>
      </c>
      <c r="O34" s="154">
        <f t="shared" si="1"/>
        <v>0.53000000000000114</v>
      </c>
      <c r="P34">
        <v>13.701152656733203</v>
      </c>
      <c r="Q34">
        <v>8.1192015743604156</v>
      </c>
      <c r="R34">
        <v>0</v>
      </c>
      <c r="S34">
        <v>2.1008434073657574</v>
      </c>
      <c r="T34">
        <v>12.178802361540624</v>
      </c>
      <c r="U34" s="156">
        <f t="shared" si="2"/>
        <v>36.1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</v>
      </c>
      <c r="J35">
        <f>BYPL_EOD!AC35+BYPL_EOD!AD35</f>
        <v>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36.07</v>
      </c>
      <c r="O35" s="154">
        <f t="shared" si="1"/>
        <v>0.53000000000000114</v>
      </c>
      <c r="P35">
        <v>14.205711117271971</v>
      </c>
      <c r="Q35">
        <v>8.1175492098696989</v>
      </c>
      <c r="R35">
        <v>0</v>
      </c>
      <c r="S35">
        <v>2.1004158580537844</v>
      </c>
      <c r="T35">
        <v>12.176323814804547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3.36</v>
      </c>
      <c r="J36">
        <f>BYPL_EOD!AC36+BYPL_EOD!AD36</f>
        <v>21.02</v>
      </c>
      <c r="K36">
        <f>MES_EOD!AC36+MES_EOD!AD36</f>
        <v>0</v>
      </c>
      <c r="L36">
        <f>NDMC_EOD!AC36+NDMC_EOD!AD36</f>
        <v>1.74</v>
      </c>
      <c r="M36">
        <f>TPDDL_EOD!AC36+TPDDL_EOD!AD36</f>
        <v>10.09</v>
      </c>
      <c r="N36">
        <f t="shared" si="0"/>
        <v>36.209999999999994</v>
      </c>
      <c r="O36" s="154">
        <f t="shared" si="1"/>
        <v>0.39000000000000767</v>
      </c>
      <c r="P36">
        <v>3.5428384663343619</v>
      </c>
      <c r="Q36">
        <v>21.02</v>
      </c>
      <c r="R36">
        <v>0</v>
      </c>
      <c r="S36">
        <v>1.769914429550276</v>
      </c>
      <c r="T36">
        <v>10.26724710411537</v>
      </c>
      <c r="U36" s="156">
        <f t="shared" si="2"/>
        <v>36.600000000000009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3.36</v>
      </c>
      <c r="J37">
        <f>BYPL_EOD!AC37+BYPL_EOD!AD37</f>
        <v>21.02</v>
      </c>
      <c r="K37">
        <f>MES_EOD!AC37+MES_EOD!AD37</f>
        <v>0</v>
      </c>
      <c r="L37">
        <f>NDMC_EOD!AC37+NDMC_EOD!AD37</f>
        <v>1.74</v>
      </c>
      <c r="M37">
        <f>TPDDL_EOD!AC37+TPDDL_EOD!AD37</f>
        <v>10.09</v>
      </c>
      <c r="N37">
        <f t="shared" si="0"/>
        <v>36.209999999999994</v>
      </c>
      <c r="O37" s="154">
        <f t="shared" si="1"/>
        <v>0.39000000000000767</v>
      </c>
      <c r="P37">
        <v>3.5428384663343619</v>
      </c>
      <c r="Q37">
        <v>21.02</v>
      </c>
      <c r="R37">
        <v>0</v>
      </c>
      <c r="S37">
        <v>1.769914429550276</v>
      </c>
      <c r="T37">
        <v>10.26724710411537</v>
      </c>
      <c r="U37" s="156">
        <f t="shared" si="2"/>
        <v>36.600000000000009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3.36</v>
      </c>
      <c r="J38">
        <f>BYPL_EOD!AC38+BYPL_EOD!AD38</f>
        <v>21.02</v>
      </c>
      <c r="K38">
        <f>MES_EOD!AC38+MES_EOD!AD38</f>
        <v>0</v>
      </c>
      <c r="L38">
        <f>NDMC_EOD!AC38+NDMC_EOD!AD38</f>
        <v>1.74</v>
      </c>
      <c r="M38">
        <f>TPDDL_EOD!AC38+TPDDL_EOD!AD38</f>
        <v>10.09</v>
      </c>
      <c r="N38">
        <f t="shared" si="0"/>
        <v>36.209999999999994</v>
      </c>
      <c r="O38" s="154">
        <f t="shared" si="1"/>
        <v>0.39000000000000767</v>
      </c>
      <c r="P38">
        <v>3.5428384663343619</v>
      </c>
      <c r="Q38">
        <v>21.02</v>
      </c>
      <c r="R38">
        <v>0</v>
      </c>
      <c r="S38">
        <v>1.769914429550276</v>
      </c>
      <c r="T38">
        <v>10.26724710411537</v>
      </c>
      <c r="U38" s="156">
        <f t="shared" si="2"/>
        <v>36.600000000000009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</v>
      </c>
      <c r="J39">
        <f>BYPL_EOD!AC39+BYPL_EOD!AD39</f>
        <v>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36.07</v>
      </c>
      <c r="O39" s="154">
        <f t="shared" si="1"/>
        <v>0.22999999999999687</v>
      </c>
      <c r="P39">
        <v>14.089270862212363</v>
      </c>
      <c r="Q39">
        <v>8.0510119212642071</v>
      </c>
      <c r="R39">
        <v>0</v>
      </c>
      <c r="S39">
        <v>2.0831993346271136</v>
      </c>
      <c r="T39">
        <v>12.076517881896311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</v>
      </c>
      <c r="J40">
        <f>BYPL_EOD!AC40+BYPL_EOD!AD40</f>
        <v>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36.07</v>
      </c>
      <c r="O40" s="154">
        <f t="shared" si="1"/>
        <v>0.22999999999999687</v>
      </c>
      <c r="P40">
        <v>14.089270862212363</v>
      </c>
      <c r="Q40">
        <v>8.0510119212642071</v>
      </c>
      <c r="R40">
        <v>0</v>
      </c>
      <c r="S40">
        <v>2.0831993346271136</v>
      </c>
      <c r="T40">
        <v>12.076517881896311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</v>
      </c>
      <c r="J41">
        <f>BYPL_EOD!AC41+BYPL_EOD!AD41</f>
        <v>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36.07</v>
      </c>
      <c r="O41" s="154">
        <f t="shared" si="1"/>
        <v>0.22999999999999687</v>
      </c>
      <c r="P41">
        <v>14.089270862212363</v>
      </c>
      <c r="Q41">
        <v>8.0510119212642071</v>
      </c>
      <c r="R41">
        <v>0</v>
      </c>
      <c r="S41">
        <v>2.0831993346271136</v>
      </c>
      <c r="T41">
        <v>12.076517881896311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</v>
      </c>
      <c r="J42">
        <f>BYPL_EOD!AC42+BYPL_EOD!AD42</f>
        <v>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36.07</v>
      </c>
      <c r="O42" s="154">
        <f t="shared" si="1"/>
        <v>0.22999999999999687</v>
      </c>
      <c r="P42">
        <v>14.089270862212363</v>
      </c>
      <c r="Q42">
        <v>8.0510119212642071</v>
      </c>
      <c r="R42">
        <v>0</v>
      </c>
      <c r="S42">
        <v>2.0831993346271136</v>
      </c>
      <c r="T42">
        <v>12.076517881896311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</v>
      </c>
      <c r="J43">
        <f>BYPL_EOD!AC43+BYPL_EOD!AD43</f>
        <v>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36.07</v>
      </c>
      <c r="O43" s="154">
        <f t="shared" si="1"/>
        <v>0.22999999999999687</v>
      </c>
      <c r="P43">
        <v>14.089270862212363</v>
      </c>
      <c r="Q43">
        <v>8.0510119212642071</v>
      </c>
      <c r="R43">
        <v>0</v>
      </c>
      <c r="S43">
        <v>2.0831993346271136</v>
      </c>
      <c r="T43">
        <v>12.076517881896311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</v>
      </c>
      <c r="J44">
        <f>BYPL_EOD!AC44+BYPL_EOD!AD44</f>
        <v>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36.07</v>
      </c>
      <c r="O44" s="154">
        <f t="shared" si="1"/>
        <v>0.22999999999999687</v>
      </c>
      <c r="P44">
        <v>14.089270862212363</v>
      </c>
      <c r="Q44">
        <v>8.0510119212642071</v>
      </c>
      <c r="R44">
        <v>0</v>
      </c>
      <c r="S44">
        <v>2.0831993346271136</v>
      </c>
      <c r="T44">
        <v>12.076517881896311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</v>
      </c>
      <c r="J45">
        <f>BYPL_EOD!AC45+BYPL_EOD!AD45</f>
        <v>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36.07</v>
      </c>
      <c r="O45" s="154">
        <f t="shared" si="1"/>
        <v>0.22999999999999687</v>
      </c>
      <c r="P45">
        <v>14.089270862212363</v>
      </c>
      <c r="Q45">
        <v>8.0510119212642071</v>
      </c>
      <c r="R45">
        <v>0</v>
      </c>
      <c r="S45">
        <v>2.0831993346271136</v>
      </c>
      <c r="T45">
        <v>12.076517881896311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</v>
      </c>
      <c r="J46">
        <f>BYPL_EOD!AC46+BYPL_EOD!AD46</f>
        <v>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36.07</v>
      </c>
      <c r="O46" s="154">
        <f t="shared" si="1"/>
        <v>0.22999999999999687</v>
      </c>
      <c r="P46">
        <v>14.089270862212363</v>
      </c>
      <c r="Q46">
        <v>8.0510119212642071</v>
      </c>
      <c r="R46">
        <v>0</v>
      </c>
      <c r="S46">
        <v>2.0831993346271136</v>
      </c>
      <c r="T46">
        <v>12.076517881896311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36.07</v>
      </c>
      <c r="O47" s="154">
        <f t="shared" si="1"/>
        <v>0.22999999999999687</v>
      </c>
      <c r="P47">
        <v>14.089270862212363</v>
      </c>
      <c r="Q47">
        <v>8.0510119212642071</v>
      </c>
      <c r="R47">
        <v>0</v>
      </c>
      <c r="S47">
        <v>2.0831993346271136</v>
      </c>
      <c r="T47">
        <v>12.076517881896311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36.07</v>
      </c>
      <c r="O48" s="154">
        <f t="shared" si="1"/>
        <v>0.22999999999999687</v>
      </c>
      <c r="P48">
        <v>14.089270862212363</v>
      </c>
      <c r="Q48">
        <v>8.0510119212642071</v>
      </c>
      <c r="R48">
        <v>0</v>
      </c>
      <c r="S48">
        <v>2.0831993346271136</v>
      </c>
      <c r="T48">
        <v>12.076517881896311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</v>
      </c>
      <c r="J49">
        <f>BYPL_EOD!AC49+BYPL_EOD!AD49</f>
        <v>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36.07</v>
      </c>
      <c r="O49" s="154">
        <f t="shared" si="1"/>
        <v>0.22999999999999687</v>
      </c>
      <c r="P49">
        <v>14.089270862212363</v>
      </c>
      <c r="Q49">
        <v>8.0510119212642071</v>
      </c>
      <c r="R49">
        <v>0</v>
      </c>
      <c r="S49">
        <v>2.0831993346271136</v>
      </c>
      <c r="T49">
        <v>12.076517881896311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</v>
      </c>
      <c r="J50">
        <f>BYPL_EOD!AC50+BYPL_EOD!AD50</f>
        <v>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36.07</v>
      </c>
      <c r="O50" s="154">
        <f t="shared" si="1"/>
        <v>0.22999999999999687</v>
      </c>
      <c r="P50">
        <v>14.089270862212363</v>
      </c>
      <c r="Q50">
        <v>8.0510119212642071</v>
      </c>
      <c r="R50">
        <v>0</v>
      </c>
      <c r="S50">
        <v>2.0831993346271136</v>
      </c>
      <c r="T50">
        <v>12.076517881896311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36.07</v>
      </c>
      <c r="O51" s="154">
        <f t="shared" si="1"/>
        <v>0.22999999999999687</v>
      </c>
      <c r="P51">
        <v>14.089270862212363</v>
      </c>
      <c r="Q51">
        <v>8.0510119212642071</v>
      </c>
      <c r="R51">
        <v>0</v>
      </c>
      <c r="S51">
        <v>2.0831993346271136</v>
      </c>
      <c r="T51">
        <v>12.076517881896311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</v>
      </c>
      <c r="J52">
        <f>BYPL_EOD!AC52+BYPL_EOD!AD52</f>
        <v>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36.07</v>
      </c>
      <c r="O52" s="154">
        <f t="shared" si="1"/>
        <v>0.22999999999999687</v>
      </c>
      <c r="P52">
        <v>14.089270862212363</v>
      </c>
      <c r="Q52">
        <v>8.0510119212642071</v>
      </c>
      <c r="R52">
        <v>0</v>
      </c>
      <c r="S52">
        <v>2.0831993346271136</v>
      </c>
      <c r="T52">
        <v>12.076517881896311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</v>
      </c>
      <c r="J53">
        <f>BYPL_EOD!AC53+BYPL_EOD!AD53</f>
        <v>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36.07</v>
      </c>
      <c r="O53" s="154">
        <f t="shared" si="1"/>
        <v>0.22999999999999687</v>
      </c>
      <c r="P53">
        <v>14.089270862212363</v>
      </c>
      <c r="Q53">
        <v>8.0510119212642071</v>
      </c>
      <c r="R53">
        <v>0</v>
      </c>
      <c r="S53">
        <v>2.0831993346271136</v>
      </c>
      <c r="T53">
        <v>12.076517881896311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</v>
      </c>
      <c r="J54">
        <f>BYPL_EOD!AC54+BYPL_EOD!AD54</f>
        <v>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36.07</v>
      </c>
      <c r="O54" s="154">
        <f t="shared" si="1"/>
        <v>0.22999999999999687</v>
      </c>
      <c r="P54">
        <v>14.089270862212363</v>
      </c>
      <c r="Q54">
        <v>8.0510119212642071</v>
      </c>
      <c r="R54">
        <v>0</v>
      </c>
      <c r="S54">
        <v>2.0831993346271136</v>
      </c>
      <c r="T54">
        <v>12.076517881896311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</v>
      </c>
      <c r="J55">
        <f>BYPL_EOD!AC55+BYPL_EOD!AD55</f>
        <v>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36.07</v>
      </c>
      <c r="O55" s="154">
        <f t="shared" si="1"/>
        <v>0.22999999999999687</v>
      </c>
      <c r="P55">
        <v>14.089270862212363</v>
      </c>
      <c r="Q55">
        <v>8.0510119212642071</v>
      </c>
      <c r="R55">
        <v>0</v>
      </c>
      <c r="S55">
        <v>2.0831993346271136</v>
      </c>
      <c r="T55">
        <v>12.076517881896311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</v>
      </c>
      <c r="J56">
        <f>BYPL_EOD!AC56+BYPL_EOD!AD56</f>
        <v>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36.07</v>
      </c>
      <c r="O56" s="154">
        <f t="shared" si="1"/>
        <v>0.22999999999999687</v>
      </c>
      <c r="P56">
        <v>14.089270862212363</v>
      </c>
      <c r="Q56">
        <v>8.0510119212642071</v>
      </c>
      <c r="R56">
        <v>0</v>
      </c>
      <c r="S56">
        <v>2.0831993346271136</v>
      </c>
      <c r="T56">
        <v>12.076517881896311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</v>
      </c>
      <c r="J57">
        <f>BYPL_EOD!AC57+BYPL_EOD!AD57</f>
        <v>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36.07</v>
      </c>
      <c r="O57" s="154">
        <f t="shared" si="1"/>
        <v>0.22999999999999687</v>
      </c>
      <c r="P57">
        <v>14.089270862212363</v>
      </c>
      <c r="Q57">
        <v>8.0510119212642071</v>
      </c>
      <c r="R57">
        <v>0</v>
      </c>
      <c r="S57">
        <v>2.0831993346271136</v>
      </c>
      <c r="T57">
        <v>12.076517881896311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</v>
      </c>
      <c r="J58">
        <f>BYPL_EOD!AC58+BYPL_EOD!AD58</f>
        <v>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36.07</v>
      </c>
      <c r="O58" s="154">
        <f t="shared" si="1"/>
        <v>0.22999999999999687</v>
      </c>
      <c r="P58">
        <v>14.089270862212363</v>
      </c>
      <c r="Q58">
        <v>8.0510119212642071</v>
      </c>
      <c r="R58">
        <v>0</v>
      </c>
      <c r="S58">
        <v>2.0831993346271136</v>
      </c>
      <c r="T58">
        <v>12.076517881896311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36.07</v>
      </c>
      <c r="O59" s="154">
        <f t="shared" si="1"/>
        <v>0.22999999999999687</v>
      </c>
      <c r="P59">
        <v>14.089270862212363</v>
      </c>
      <c r="Q59">
        <v>8.0510119212642071</v>
      </c>
      <c r="R59">
        <v>0</v>
      </c>
      <c r="S59">
        <v>2.0831993346271136</v>
      </c>
      <c r="T59">
        <v>12.076517881896311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36.07</v>
      </c>
      <c r="O60" s="154">
        <f t="shared" si="1"/>
        <v>0.22999999999999687</v>
      </c>
      <c r="P60">
        <v>14.089270862212363</v>
      </c>
      <c r="Q60">
        <v>8.0510119212642071</v>
      </c>
      <c r="R60">
        <v>0</v>
      </c>
      <c r="S60">
        <v>2.0831993346271136</v>
      </c>
      <c r="T60">
        <v>12.076517881896311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36.07</v>
      </c>
      <c r="O61" s="154">
        <f t="shared" si="1"/>
        <v>0.22999999999999687</v>
      </c>
      <c r="P61">
        <v>14.089270862212363</v>
      </c>
      <c r="Q61">
        <v>8.0510119212642071</v>
      </c>
      <c r="R61">
        <v>0</v>
      </c>
      <c r="S61">
        <v>2.0831993346271136</v>
      </c>
      <c r="T61">
        <v>12.076517881896311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36.07</v>
      </c>
      <c r="O62" s="154">
        <f t="shared" si="1"/>
        <v>0.22999999999999687</v>
      </c>
      <c r="P62">
        <v>14.089270862212363</v>
      </c>
      <c r="Q62">
        <v>8.0510119212642071</v>
      </c>
      <c r="R62">
        <v>0</v>
      </c>
      <c r="S62">
        <v>2.0831993346271136</v>
      </c>
      <c r="T62">
        <v>12.076517881896311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36.07</v>
      </c>
      <c r="O63" s="154">
        <f t="shared" si="1"/>
        <v>0.22999999999999687</v>
      </c>
      <c r="P63">
        <v>14.089270862212363</v>
      </c>
      <c r="Q63">
        <v>8.0510119212642071</v>
      </c>
      <c r="R63">
        <v>0</v>
      </c>
      <c r="S63">
        <v>2.0831993346271136</v>
      </c>
      <c r="T63">
        <v>12.076517881896311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</v>
      </c>
      <c r="J64">
        <f>BYPL_EOD!AC64+BYPL_EOD!AD64</f>
        <v>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36.07</v>
      </c>
      <c r="O64" s="154">
        <f t="shared" si="1"/>
        <v>0.22999999999999687</v>
      </c>
      <c r="P64">
        <v>14.089270862212363</v>
      </c>
      <c r="Q64">
        <v>8.0510119212642071</v>
      </c>
      <c r="R64">
        <v>0</v>
      </c>
      <c r="S64">
        <v>2.0831993346271136</v>
      </c>
      <c r="T64">
        <v>12.076517881896311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</v>
      </c>
      <c r="J65">
        <f>BYPL_EOD!AC65+BYPL_EOD!AD65</f>
        <v>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36.07</v>
      </c>
      <c r="O65" s="154">
        <f t="shared" si="1"/>
        <v>0.22999999999999687</v>
      </c>
      <c r="P65">
        <v>14.089270862212363</v>
      </c>
      <c r="Q65">
        <v>8.0510119212642071</v>
      </c>
      <c r="R65">
        <v>0</v>
      </c>
      <c r="S65">
        <v>2.0831993346271136</v>
      </c>
      <c r="T65">
        <v>12.076517881896311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</v>
      </c>
      <c r="J66">
        <f>BYPL_EOD!AC66+BYPL_EOD!AD66</f>
        <v>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36.07</v>
      </c>
      <c r="O66" s="154">
        <f t="shared" si="1"/>
        <v>0.22999999999999687</v>
      </c>
      <c r="P66">
        <v>14.089270862212363</v>
      </c>
      <c r="Q66">
        <v>8.0510119212642071</v>
      </c>
      <c r="R66">
        <v>0</v>
      </c>
      <c r="S66">
        <v>2.0831993346271136</v>
      </c>
      <c r="T66">
        <v>12.076517881896311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</v>
      </c>
      <c r="J67">
        <f>BYPL_EOD!AC67+BYPL_EOD!AD67</f>
        <v>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36.07</v>
      </c>
      <c r="O67" s="154">
        <f t="shared" ref="O67:O98" si="7">G67-N67</f>
        <v>0.22999999999999687</v>
      </c>
      <c r="P67">
        <v>14.089270862212363</v>
      </c>
      <c r="Q67">
        <v>8.0510119212642071</v>
      </c>
      <c r="R67">
        <v>0</v>
      </c>
      <c r="S67">
        <v>2.0831993346271136</v>
      </c>
      <c r="T67">
        <v>12.076517881896311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</v>
      </c>
      <c r="J68">
        <f>BYPL_EOD!AC68+BYPL_EOD!AD68</f>
        <v>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36.07</v>
      </c>
      <c r="O68" s="154">
        <f t="shared" si="7"/>
        <v>0.22999999999999687</v>
      </c>
      <c r="P68">
        <v>14.089270862212363</v>
      </c>
      <c r="Q68">
        <v>8.0510119212642071</v>
      </c>
      <c r="R68">
        <v>0</v>
      </c>
      <c r="S68">
        <v>2.0831993346271136</v>
      </c>
      <c r="T68">
        <v>12.076517881896311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</v>
      </c>
      <c r="J69">
        <f>BYPL_EOD!AC69+BYPL_EOD!AD69</f>
        <v>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36.07</v>
      </c>
      <c r="O69" s="154">
        <f t="shared" si="7"/>
        <v>0.22999999999999687</v>
      </c>
      <c r="P69">
        <v>14.089270862212363</v>
      </c>
      <c r="Q69">
        <v>8.0510119212642071</v>
      </c>
      <c r="R69">
        <v>0</v>
      </c>
      <c r="S69">
        <v>2.0831993346271136</v>
      </c>
      <c r="T69">
        <v>12.076517881896311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</v>
      </c>
      <c r="J70">
        <f>BYPL_EOD!AC70+BYPL_EOD!AD70</f>
        <v>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36.07</v>
      </c>
      <c r="O70" s="154">
        <f t="shared" si="7"/>
        <v>0.22999999999999687</v>
      </c>
      <c r="P70">
        <v>14.089270862212363</v>
      </c>
      <c r="Q70">
        <v>8.0510119212642071</v>
      </c>
      <c r="R70">
        <v>0</v>
      </c>
      <c r="S70">
        <v>2.0831993346271136</v>
      </c>
      <c r="T70">
        <v>12.076517881896311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</v>
      </c>
      <c r="J71">
        <f>BYPL_EOD!AC71+BYPL_EOD!AD71</f>
        <v>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36.07</v>
      </c>
      <c r="O71" s="154">
        <f t="shared" si="7"/>
        <v>0.22999999999999687</v>
      </c>
      <c r="P71">
        <v>14.089270862212363</v>
      </c>
      <c r="Q71">
        <v>8.0510119212642071</v>
      </c>
      <c r="R71">
        <v>0</v>
      </c>
      <c r="S71">
        <v>2.0831993346271136</v>
      </c>
      <c r="T71">
        <v>12.076517881896311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</v>
      </c>
      <c r="J72">
        <f>BYPL_EOD!AC72+BYPL_EOD!AD72</f>
        <v>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36.07</v>
      </c>
      <c r="O72" s="154">
        <f t="shared" si="7"/>
        <v>0.22999999999999687</v>
      </c>
      <c r="P72">
        <v>14.089270862212363</v>
      </c>
      <c r="Q72">
        <v>8.0510119212642071</v>
      </c>
      <c r="R72">
        <v>0</v>
      </c>
      <c r="S72">
        <v>2.0831993346271136</v>
      </c>
      <c r="T72">
        <v>12.076517881896311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</v>
      </c>
      <c r="J73">
        <f>BYPL_EOD!AC73+BYPL_EOD!AD73</f>
        <v>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36.07</v>
      </c>
      <c r="O73" s="154">
        <f t="shared" si="7"/>
        <v>0.22999999999999687</v>
      </c>
      <c r="P73">
        <v>14.089270862212363</v>
      </c>
      <c r="Q73">
        <v>8.0510119212642071</v>
      </c>
      <c r="R73">
        <v>0</v>
      </c>
      <c r="S73">
        <v>2.0831993346271136</v>
      </c>
      <c r="T73">
        <v>12.076517881896311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</v>
      </c>
      <c r="J74">
        <f>BYPL_EOD!AC74+BYPL_EOD!AD74</f>
        <v>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36.07</v>
      </c>
      <c r="O74" s="154">
        <f t="shared" si="7"/>
        <v>0.22999999999999687</v>
      </c>
      <c r="P74">
        <v>14.089270862212363</v>
      </c>
      <c r="Q74">
        <v>8.0510119212642071</v>
      </c>
      <c r="R74">
        <v>0</v>
      </c>
      <c r="S74">
        <v>2.0831993346271136</v>
      </c>
      <c r="T74">
        <v>12.076517881896311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</v>
      </c>
      <c r="J75">
        <f>BYPL_EOD!AC75+BYPL_EOD!AD75</f>
        <v>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36.07</v>
      </c>
      <c r="O75" s="154">
        <f t="shared" si="7"/>
        <v>0.53000000000000114</v>
      </c>
      <c r="P75">
        <v>14.205711117271971</v>
      </c>
      <c r="Q75">
        <v>8.1175492098696989</v>
      </c>
      <c r="R75">
        <v>0</v>
      </c>
      <c r="S75">
        <v>2.1004158580537844</v>
      </c>
      <c r="T75">
        <v>12.176323814804547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</v>
      </c>
      <c r="J76">
        <f>BYPL_EOD!AC76+BYPL_EOD!AD76</f>
        <v>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36.07</v>
      </c>
      <c r="O76" s="154">
        <f t="shared" si="7"/>
        <v>0.53000000000000114</v>
      </c>
      <c r="P76">
        <v>14.205711117271971</v>
      </c>
      <c r="Q76">
        <v>8.1175492098696989</v>
      </c>
      <c r="R76">
        <v>0</v>
      </c>
      <c r="S76">
        <v>2.1004158580537844</v>
      </c>
      <c r="T76">
        <v>12.176323814804547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</v>
      </c>
      <c r="J77">
        <f>BYPL_EOD!AC77+BYPL_EOD!AD77</f>
        <v>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36.07</v>
      </c>
      <c r="O77" s="154">
        <f t="shared" si="7"/>
        <v>0.53000000000000114</v>
      </c>
      <c r="P77">
        <v>14.205711117271971</v>
      </c>
      <c r="Q77">
        <v>8.1175492098696989</v>
      </c>
      <c r="R77">
        <v>0</v>
      </c>
      <c r="S77">
        <v>2.1004158580537844</v>
      </c>
      <c r="T77">
        <v>12.176323814804547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</v>
      </c>
      <c r="J78">
        <f>BYPL_EOD!AC78+BYPL_EOD!AD78</f>
        <v>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36.07</v>
      </c>
      <c r="O78" s="154">
        <f t="shared" si="7"/>
        <v>0.53000000000000114</v>
      </c>
      <c r="P78">
        <v>14.205711117271971</v>
      </c>
      <c r="Q78">
        <v>8.1175492098696989</v>
      </c>
      <c r="R78">
        <v>0</v>
      </c>
      <c r="S78">
        <v>2.1004158580537844</v>
      </c>
      <c r="T78">
        <v>12.176323814804547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</v>
      </c>
      <c r="J79">
        <f>BYPL_EOD!AC79+BYPL_EOD!AD79</f>
        <v>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36.07</v>
      </c>
      <c r="O79" s="154">
        <f t="shared" si="7"/>
        <v>0.53000000000000114</v>
      </c>
      <c r="P79">
        <v>14.205711117271971</v>
      </c>
      <c r="Q79">
        <v>8.1175492098696989</v>
      </c>
      <c r="R79">
        <v>0</v>
      </c>
      <c r="S79">
        <v>2.1004158580537844</v>
      </c>
      <c r="T79">
        <v>12.176323814804547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</v>
      </c>
      <c r="J80">
        <f>BYPL_EOD!AC80+BYPL_EOD!AD80</f>
        <v>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36.07</v>
      </c>
      <c r="O80" s="154">
        <f t="shared" si="7"/>
        <v>0.53000000000000114</v>
      </c>
      <c r="P80">
        <v>14.205711117271971</v>
      </c>
      <c r="Q80">
        <v>8.1175492098696989</v>
      </c>
      <c r="R80">
        <v>0</v>
      </c>
      <c r="S80">
        <v>2.1004158580537844</v>
      </c>
      <c r="T80">
        <v>12.176323814804547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</v>
      </c>
      <c r="J81">
        <f>BYPL_EOD!AC81+BYPL_EOD!AD81</f>
        <v>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36.07</v>
      </c>
      <c r="O81" s="154">
        <f t="shared" si="7"/>
        <v>0.53000000000000114</v>
      </c>
      <c r="P81">
        <v>14.205711117271971</v>
      </c>
      <c r="Q81">
        <v>8.1175492098696989</v>
      </c>
      <c r="R81">
        <v>0</v>
      </c>
      <c r="S81">
        <v>2.1004158580537844</v>
      </c>
      <c r="T81">
        <v>12.176323814804547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</v>
      </c>
      <c r="J82">
        <f>BYPL_EOD!AC82+BYPL_EOD!AD82</f>
        <v>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36.07</v>
      </c>
      <c r="O82" s="154">
        <f t="shared" si="7"/>
        <v>0.53000000000000114</v>
      </c>
      <c r="P82">
        <v>14.205711117271971</v>
      </c>
      <c r="Q82">
        <v>8.1175492098696989</v>
      </c>
      <c r="R82">
        <v>0</v>
      </c>
      <c r="S82">
        <v>2.1004158580537844</v>
      </c>
      <c r="T82">
        <v>12.176323814804547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</v>
      </c>
      <c r="J83">
        <f>BYPL_EOD!AC83+BYPL_EOD!AD83</f>
        <v>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36.07</v>
      </c>
      <c r="O83" s="154">
        <f t="shared" si="7"/>
        <v>0.53000000000000114</v>
      </c>
      <c r="P83">
        <v>14.205711117271971</v>
      </c>
      <c r="Q83">
        <v>8.1175492098696989</v>
      </c>
      <c r="R83">
        <v>0</v>
      </c>
      <c r="S83">
        <v>2.1004158580537844</v>
      </c>
      <c r="T83">
        <v>12.176323814804547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</v>
      </c>
      <c r="J84">
        <f>BYPL_EOD!AC84+BYPL_EOD!AD84</f>
        <v>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36.07</v>
      </c>
      <c r="O84" s="154">
        <f t="shared" si="7"/>
        <v>0.53000000000000114</v>
      </c>
      <c r="P84">
        <v>14.205711117271971</v>
      </c>
      <c r="Q84">
        <v>8.1175492098696989</v>
      </c>
      <c r="R84">
        <v>0</v>
      </c>
      <c r="S84">
        <v>2.1004158580537844</v>
      </c>
      <c r="T84">
        <v>12.176323814804547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</v>
      </c>
      <c r="J85">
        <f>BYPL_EOD!AC85+BYPL_EOD!AD85</f>
        <v>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36.07</v>
      </c>
      <c r="O85" s="154">
        <f t="shared" si="7"/>
        <v>0.53000000000000114</v>
      </c>
      <c r="P85">
        <v>14.205711117271971</v>
      </c>
      <c r="Q85">
        <v>8.1175492098696989</v>
      </c>
      <c r="R85">
        <v>0</v>
      </c>
      <c r="S85">
        <v>2.1004158580537844</v>
      </c>
      <c r="T85">
        <v>12.176323814804547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</v>
      </c>
      <c r="J86">
        <f>BYPL_EOD!AC86+BYPL_EOD!AD86</f>
        <v>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36.07</v>
      </c>
      <c r="O86" s="154">
        <f t="shared" si="7"/>
        <v>0.53000000000000114</v>
      </c>
      <c r="P86">
        <v>14.205711117271971</v>
      </c>
      <c r="Q86">
        <v>8.1175492098696989</v>
      </c>
      <c r="R86">
        <v>0</v>
      </c>
      <c r="S86">
        <v>2.1004158580537844</v>
      </c>
      <c r="T86">
        <v>12.176323814804547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</v>
      </c>
      <c r="J87">
        <f>BYPL_EOD!AC87+BYPL_EOD!AD87</f>
        <v>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36.07</v>
      </c>
      <c r="O87" s="154">
        <f t="shared" si="7"/>
        <v>0.53000000000000114</v>
      </c>
      <c r="P87">
        <v>14.205711117271971</v>
      </c>
      <c r="Q87">
        <v>8.1175492098696989</v>
      </c>
      <c r="R87">
        <v>0</v>
      </c>
      <c r="S87">
        <v>2.1004158580537844</v>
      </c>
      <c r="T87">
        <v>12.176323814804547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</v>
      </c>
      <c r="J88">
        <f>BYPL_EOD!AC88+BYPL_EOD!AD88</f>
        <v>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36.07</v>
      </c>
      <c r="O88" s="154">
        <f t="shared" si="7"/>
        <v>0.53000000000000114</v>
      </c>
      <c r="P88">
        <v>14.205711117271971</v>
      </c>
      <c r="Q88">
        <v>8.1175492098696989</v>
      </c>
      <c r="R88">
        <v>0</v>
      </c>
      <c r="S88">
        <v>2.1004158580537844</v>
      </c>
      <c r="T88">
        <v>12.176323814804547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</v>
      </c>
      <c r="J89">
        <f>BYPL_EOD!AC89+BYPL_EOD!AD89</f>
        <v>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36.07</v>
      </c>
      <c r="O89" s="154">
        <f t="shared" si="7"/>
        <v>0.53000000000000114</v>
      </c>
      <c r="P89">
        <v>14.205711117271971</v>
      </c>
      <c r="Q89">
        <v>8.1175492098696989</v>
      </c>
      <c r="R89">
        <v>0</v>
      </c>
      <c r="S89">
        <v>2.1004158580537844</v>
      </c>
      <c r="T89">
        <v>12.176323814804547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</v>
      </c>
      <c r="J90">
        <f>BYPL_EOD!AC90+BYPL_EOD!AD90</f>
        <v>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36.07</v>
      </c>
      <c r="O90" s="154">
        <f t="shared" si="7"/>
        <v>0.53000000000000114</v>
      </c>
      <c r="P90">
        <v>14.205711117271971</v>
      </c>
      <c r="Q90">
        <v>8.1175492098696989</v>
      </c>
      <c r="R90">
        <v>0</v>
      </c>
      <c r="S90">
        <v>2.1004158580537844</v>
      </c>
      <c r="T90">
        <v>12.176323814804547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</v>
      </c>
      <c r="J91">
        <f>BYPL_EOD!AC91+BYPL_EOD!AD91</f>
        <v>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36.07</v>
      </c>
      <c r="O91" s="154">
        <f t="shared" si="7"/>
        <v>0.53000000000000114</v>
      </c>
      <c r="P91">
        <v>14.205711117271971</v>
      </c>
      <c r="Q91">
        <v>8.1175492098696989</v>
      </c>
      <c r="R91">
        <v>0</v>
      </c>
      <c r="S91">
        <v>2.1004158580537844</v>
      </c>
      <c r="T91">
        <v>12.176323814804547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</v>
      </c>
      <c r="J92">
        <f>BYPL_EOD!AC92+BYPL_EOD!AD92</f>
        <v>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36.07</v>
      </c>
      <c r="O92" s="154">
        <f t="shared" si="7"/>
        <v>0.53000000000000114</v>
      </c>
      <c r="P92">
        <v>14.205711117271971</v>
      </c>
      <c r="Q92">
        <v>8.1175492098696989</v>
      </c>
      <c r="R92">
        <v>0</v>
      </c>
      <c r="S92">
        <v>2.1004158580537844</v>
      </c>
      <c r="T92">
        <v>12.176323814804547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</v>
      </c>
      <c r="J93">
        <f>BYPL_EOD!AC93+BYPL_EOD!AD93</f>
        <v>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36.07</v>
      </c>
      <c r="O93" s="154">
        <f t="shared" si="7"/>
        <v>0.53000000000000114</v>
      </c>
      <c r="P93">
        <v>14.205711117271971</v>
      </c>
      <c r="Q93">
        <v>8.1175492098696989</v>
      </c>
      <c r="R93">
        <v>0</v>
      </c>
      <c r="S93">
        <v>2.1004158580537844</v>
      </c>
      <c r="T93">
        <v>12.176323814804547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</v>
      </c>
      <c r="J94">
        <f>BYPL_EOD!AC94+BYPL_EOD!AD94</f>
        <v>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36.07</v>
      </c>
      <c r="O94" s="154">
        <f t="shared" si="7"/>
        <v>0.53000000000000114</v>
      </c>
      <c r="P94">
        <v>14.205711117271971</v>
      </c>
      <c r="Q94">
        <v>8.1175492098696989</v>
      </c>
      <c r="R94">
        <v>0</v>
      </c>
      <c r="S94">
        <v>2.1004158580537844</v>
      </c>
      <c r="T94">
        <v>12.176323814804547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</v>
      </c>
      <c r="J95">
        <f>BYPL_EOD!AC95+BYPL_EOD!AD95</f>
        <v>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36.07</v>
      </c>
      <c r="O95" s="154">
        <f t="shared" si="7"/>
        <v>0.53000000000000114</v>
      </c>
      <c r="P95">
        <v>14.205711117271971</v>
      </c>
      <c r="Q95">
        <v>8.1175492098696989</v>
      </c>
      <c r="R95">
        <v>0</v>
      </c>
      <c r="S95">
        <v>2.1004158580537844</v>
      </c>
      <c r="T95">
        <v>12.176323814804547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</v>
      </c>
      <c r="J96">
        <f>BYPL_EOD!AC96+BYPL_EOD!AD96</f>
        <v>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36.07</v>
      </c>
      <c r="O96" s="154">
        <f t="shared" si="7"/>
        <v>0.53000000000000114</v>
      </c>
      <c r="P96">
        <v>14.205711117271971</v>
      </c>
      <c r="Q96">
        <v>8.1175492098696989</v>
      </c>
      <c r="R96">
        <v>0</v>
      </c>
      <c r="S96">
        <v>2.1004158580537844</v>
      </c>
      <c r="T96">
        <v>12.176323814804547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</v>
      </c>
      <c r="J97">
        <f>BYPL_EOD!AC97+BYPL_EOD!AD97</f>
        <v>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36.07</v>
      </c>
      <c r="O97" s="154">
        <f t="shared" si="7"/>
        <v>0.53000000000000114</v>
      </c>
      <c r="P97">
        <v>14.205711117271971</v>
      </c>
      <c r="Q97">
        <v>8.1175492098696989</v>
      </c>
      <c r="R97">
        <v>0</v>
      </c>
      <c r="S97">
        <v>2.1004158580537844</v>
      </c>
      <c r="T97">
        <v>12.176323814804547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</v>
      </c>
      <c r="J98">
        <f>BYPL_EOD!AC98+BYPL_EOD!AD98</f>
        <v>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36.07</v>
      </c>
      <c r="O98" s="154">
        <f t="shared" si="7"/>
        <v>0.53000000000000114</v>
      </c>
      <c r="P98">
        <v>14.205711117271971</v>
      </c>
      <c r="Q98">
        <v>8.1175492098696989</v>
      </c>
      <c r="R98">
        <v>0</v>
      </c>
      <c r="S98">
        <v>2.1004158580537844</v>
      </c>
      <c r="T98">
        <v>12.176323814804547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0.87519999999999987</v>
      </c>
      <c r="E99" s="156">
        <f t="shared" si="12"/>
        <v>0</v>
      </c>
      <c r="F99" s="156">
        <f t="shared" si="12"/>
        <v>2.016</v>
      </c>
      <c r="G99" s="156">
        <f t="shared" si="12"/>
        <v>0.87519999999999987</v>
      </c>
      <c r="H99" s="156"/>
      <c r="I99" s="156">
        <f t="shared" si="12"/>
        <v>0.32480750000000003</v>
      </c>
      <c r="J99" s="156">
        <f t="shared" si="12"/>
        <v>0.20527499999999999</v>
      </c>
      <c r="K99" s="156">
        <f t="shared" si="12"/>
        <v>0</v>
      </c>
      <c r="L99" s="156">
        <f t="shared" si="12"/>
        <v>4.9322499999999894E-2</v>
      </c>
      <c r="M99" s="156">
        <f t="shared" si="12"/>
        <v>0.28592999999999996</v>
      </c>
      <c r="N99" s="156">
        <f t="shared" si="12"/>
        <v>0.86533500000000141</v>
      </c>
      <c r="O99" s="156">
        <f t="shared" si="12"/>
        <v>9.8649999999999953E-3</v>
      </c>
      <c r="P99" s="156">
        <f t="shared" si="12"/>
        <v>0.32866267142123656</v>
      </c>
      <c r="Q99" s="156">
        <f t="shared" si="12"/>
        <v>0.20738144859404462</v>
      </c>
      <c r="R99" s="156">
        <f t="shared" si="12"/>
        <v>0</v>
      </c>
      <c r="S99" s="156">
        <f t="shared" si="12"/>
        <v>4.9896226813723805E-2</v>
      </c>
      <c r="T99" s="156">
        <f t="shared" si="12"/>
        <v>0.28925965317099517</v>
      </c>
      <c r="U99" s="156">
        <f t="shared" si="12"/>
        <v>0.87519999999999987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44901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0</v>
      </c>
      <c r="P3">
        <v>82.26</v>
      </c>
      <c r="Q3">
        <v>47.56</v>
      </c>
      <c r="R3">
        <v>5</v>
      </c>
      <c r="S3">
        <v>19.29</v>
      </c>
      <c r="T3">
        <v>57.47</v>
      </c>
      <c r="U3" s="156">
        <f t="shared" ref="U3:U66" si="2">SUM(P3:T3)</f>
        <v>211.57999999999998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26.42</v>
      </c>
      <c r="AA3">
        <f>BAWANA!X3+BAWANA!Y3</f>
        <v>32</v>
      </c>
      <c r="AB3">
        <f>BAWANA!AE3+BAWANA!AF3</f>
        <v>26.42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54"/>
      <c r="I4">
        <f>BRPL_EOD!AK4+BRPL_EOD!AL4</f>
        <v>82.26</v>
      </c>
      <c r="J4">
        <f>BYPL_EOD!AK4+BYPL_EOD!AL4</f>
        <v>47.56</v>
      </c>
      <c r="K4">
        <f>MES_EOD!AK4+MES_EOD!AL4</f>
        <v>5</v>
      </c>
      <c r="L4">
        <f>NDMC_EOD!AK4+NDMC_EOD!AL4</f>
        <v>19.29</v>
      </c>
      <c r="M4">
        <f>TPDDL_EOD!AK4+TPDDL_EOD!AL4</f>
        <v>57.47</v>
      </c>
      <c r="N4">
        <f t="shared" si="0"/>
        <v>211.57999999999998</v>
      </c>
      <c r="O4" s="154">
        <f t="shared" si="1"/>
        <v>0</v>
      </c>
      <c r="P4">
        <v>82.26</v>
      </c>
      <c r="Q4">
        <v>47.56</v>
      </c>
      <c r="R4">
        <v>5</v>
      </c>
      <c r="S4">
        <v>19.29</v>
      </c>
      <c r="T4">
        <v>57.47</v>
      </c>
      <c r="U4" s="156">
        <f t="shared" si="2"/>
        <v>211.57999999999998</v>
      </c>
      <c r="V4" s="154">
        <f t="shared" si="3"/>
        <v>0</v>
      </c>
      <c r="Y4">
        <f>BAWANA!AW4+BAWANA!AX4</f>
        <v>32</v>
      </c>
      <c r="Z4">
        <f>BAWANA!BD4+BAWANA!BE4</f>
        <v>26.42</v>
      </c>
      <c r="AA4">
        <f>BAWANA!X4+BAWANA!Y4</f>
        <v>32</v>
      </c>
      <c r="AB4">
        <f>BAWANA!AE4+BAWANA!AF4</f>
        <v>26.42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211.57999999999998</v>
      </c>
      <c r="E5">
        <f>BAWANA!AM5</f>
        <v>0</v>
      </c>
      <c r="F5">
        <f t="shared" si="4"/>
        <v>256</v>
      </c>
      <c r="G5">
        <f t="shared" si="5"/>
        <v>211.57999999999998</v>
      </c>
      <c r="H5" s="154"/>
      <c r="I5">
        <f>BRPL_EOD!AK5+BRPL_EOD!AL5</f>
        <v>82.26</v>
      </c>
      <c r="J5">
        <f>BYPL_EOD!AK5+BYPL_EOD!AL5</f>
        <v>47.56</v>
      </c>
      <c r="K5">
        <f>MES_EOD!AK5+MES_EOD!AL5</f>
        <v>5</v>
      </c>
      <c r="L5">
        <f>NDMC_EOD!AK5+NDMC_EOD!AL5</f>
        <v>19.29</v>
      </c>
      <c r="M5">
        <f>TPDDL_EOD!AK5+TPDDL_EOD!AL5</f>
        <v>57.47</v>
      </c>
      <c r="N5">
        <f t="shared" si="0"/>
        <v>211.57999999999998</v>
      </c>
      <c r="O5" s="154">
        <f t="shared" si="1"/>
        <v>0</v>
      </c>
      <c r="P5">
        <v>82.26</v>
      </c>
      <c r="Q5">
        <v>47.56</v>
      </c>
      <c r="R5">
        <v>5</v>
      </c>
      <c r="S5">
        <v>19.29</v>
      </c>
      <c r="T5">
        <v>57.47</v>
      </c>
      <c r="U5" s="156">
        <f t="shared" si="2"/>
        <v>211.57999999999998</v>
      </c>
      <c r="V5" s="154">
        <f t="shared" si="3"/>
        <v>0</v>
      </c>
      <c r="Y5">
        <f>BAWANA!AW5+BAWANA!AX5</f>
        <v>32</v>
      </c>
      <c r="Z5">
        <f>BAWANA!BD5+BAWANA!BE5</f>
        <v>26.42</v>
      </c>
      <c r="AA5">
        <f>BAWANA!X5+BAWANA!Y5</f>
        <v>32</v>
      </c>
      <c r="AB5">
        <f>BAWANA!AE5+BAWANA!AF5</f>
        <v>26.42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211.57999999999998</v>
      </c>
      <c r="E6">
        <f>BAWANA!AM6</f>
        <v>0</v>
      </c>
      <c r="F6">
        <f t="shared" si="4"/>
        <v>256</v>
      </c>
      <c r="G6">
        <f t="shared" si="5"/>
        <v>211.57999999999998</v>
      </c>
      <c r="H6" s="154"/>
      <c r="I6">
        <f>BRPL_EOD!AK6+BRPL_EOD!AL6</f>
        <v>82.26</v>
      </c>
      <c r="J6">
        <f>BYPL_EOD!AK6+BYPL_EOD!AL6</f>
        <v>47.56</v>
      </c>
      <c r="K6">
        <f>MES_EOD!AK6+MES_EOD!AL6</f>
        <v>5</v>
      </c>
      <c r="L6">
        <f>NDMC_EOD!AK6+NDMC_EOD!AL6</f>
        <v>19.29</v>
      </c>
      <c r="M6">
        <f>TPDDL_EOD!AK6+TPDDL_EOD!AL6</f>
        <v>57.47</v>
      </c>
      <c r="N6">
        <f t="shared" si="0"/>
        <v>211.57999999999998</v>
      </c>
      <c r="O6" s="154">
        <f t="shared" si="1"/>
        <v>0</v>
      </c>
      <c r="P6">
        <v>82.26</v>
      </c>
      <c r="Q6">
        <v>47.56</v>
      </c>
      <c r="R6">
        <v>5</v>
      </c>
      <c r="S6">
        <v>19.29</v>
      </c>
      <c r="T6">
        <v>57.47</v>
      </c>
      <c r="U6" s="156">
        <f t="shared" si="2"/>
        <v>211.57999999999998</v>
      </c>
      <c r="V6" s="154">
        <f t="shared" si="3"/>
        <v>0</v>
      </c>
      <c r="Y6">
        <f>BAWANA!AW6+BAWANA!AX6</f>
        <v>32</v>
      </c>
      <c r="Z6">
        <f>BAWANA!BD6+BAWANA!BE6</f>
        <v>26.42</v>
      </c>
      <c r="AA6">
        <f>BAWANA!X6+BAWANA!Y6</f>
        <v>32</v>
      </c>
      <c r="AB6">
        <f>BAWANA!AE6+BAWANA!AF6</f>
        <v>26.42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211.57999999999998</v>
      </c>
      <c r="E7">
        <f>BAWANA!AM7</f>
        <v>0</v>
      </c>
      <c r="F7">
        <f t="shared" si="4"/>
        <v>256</v>
      </c>
      <c r="G7">
        <f t="shared" si="5"/>
        <v>211.57999999999998</v>
      </c>
      <c r="H7" s="154"/>
      <c r="I7">
        <f>BRPL_EOD!AK7+BRPL_EOD!AL7</f>
        <v>82.26</v>
      </c>
      <c r="J7">
        <f>BYPL_EOD!AK7+BYPL_EOD!AL7</f>
        <v>47.56</v>
      </c>
      <c r="K7">
        <f>MES_EOD!AK7+MES_EOD!AL7</f>
        <v>5</v>
      </c>
      <c r="L7">
        <f>NDMC_EOD!AK7+NDMC_EOD!AL7</f>
        <v>19.29</v>
      </c>
      <c r="M7">
        <f>TPDDL_EOD!AK7+TPDDL_EOD!AL7</f>
        <v>57.47</v>
      </c>
      <c r="N7">
        <f t="shared" si="0"/>
        <v>211.57999999999998</v>
      </c>
      <c r="O7" s="154">
        <f t="shared" si="1"/>
        <v>0</v>
      </c>
      <c r="P7">
        <v>82.26</v>
      </c>
      <c r="Q7">
        <v>47.56</v>
      </c>
      <c r="R7">
        <v>5</v>
      </c>
      <c r="S7">
        <v>19.29</v>
      </c>
      <c r="T7">
        <v>57.47</v>
      </c>
      <c r="U7" s="156">
        <f t="shared" si="2"/>
        <v>211.57999999999998</v>
      </c>
      <c r="V7" s="154">
        <f t="shared" si="3"/>
        <v>0</v>
      </c>
      <c r="Y7">
        <f>BAWANA!AW7+BAWANA!AX7</f>
        <v>32</v>
      </c>
      <c r="Z7">
        <f>BAWANA!BD7+BAWANA!BE7</f>
        <v>26.42</v>
      </c>
      <c r="AA7">
        <f>BAWANA!X7+BAWANA!Y7</f>
        <v>32</v>
      </c>
      <c r="AB7">
        <f>BAWANA!AE7+BAWANA!AF7</f>
        <v>26.42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211.57999999999998</v>
      </c>
      <c r="E8">
        <f>BAWANA!AM8</f>
        <v>0</v>
      </c>
      <c r="F8">
        <f t="shared" si="4"/>
        <v>256</v>
      </c>
      <c r="G8">
        <f t="shared" si="5"/>
        <v>211.57999999999998</v>
      </c>
      <c r="H8" s="154"/>
      <c r="I8">
        <f>BRPL_EOD!AK8+BRPL_EOD!AL8</f>
        <v>82.26</v>
      </c>
      <c r="J8">
        <f>BYPL_EOD!AK8+BYPL_EOD!AL8</f>
        <v>47.56</v>
      </c>
      <c r="K8">
        <f>MES_EOD!AK8+MES_EOD!AL8</f>
        <v>5</v>
      </c>
      <c r="L8">
        <f>NDMC_EOD!AK8+NDMC_EOD!AL8</f>
        <v>19.29</v>
      </c>
      <c r="M8">
        <f>TPDDL_EOD!AK8+TPDDL_EOD!AL8</f>
        <v>57.47</v>
      </c>
      <c r="N8">
        <f t="shared" si="0"/>
        <v>211.57999999999998</v>
      </c>
      <c r="O8" s="154">
        <f t="shared" si="1"/>
        <v>0</v>
      </c>
      <c r="P8">
        <v>82.26</v>
      </c>
      <c r="Q8">
        <v>47.56</v>
      </c>
      <c r="R8">
        <v>5</v>
      </c>
      <c r="S8">
        <v>19.29</v>
      </c>
      <c r="T8">
        <v>57.47</v>
      </c>
      <c r="U8" s="156">
        <f t="shared" si="2"/>
        <v>211.57999999999998</v>
      </c>
      <c r="V8" s="154">
        <f t="shared" si="3"/>
        <v>0</v>
      </c>
      <c r="Y8">
        <f>BAWANA!AW8+BAWANA!AX8</f>
        <v>32</v>
      </c>
      <c r="Z8">
        <f>BAWANA!BD8+BAWANA!BE8</f>
        <v>26.42</v>
      </c>
      <c r="AA8">
        <f>BAWANA!X8+BAWANA!Y8</f>
        <v>32</v>
      </c>
      <c r="AB8">
        <f>BAWANA!AE8+BAWANA!AF8</f>
        <v>26.42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211.57999999999998</v>
      </c>
      <c r="E9">
        <f>BAWANA!AM9</f>
        <v>0</v>
      </c>
      <c r="F9">
        <f t="shared" si="4"/>
        <v>256</v>
      </c>
      <c r="G9">
        <f t="shared" si="5"/>
        <v>211.57999999999998</v>
      </c>
      <c r="H9" s="154"/>
      <c r="I9">
        <f>BRPL_EOD!AK9+BRPL_EOD!AL9</f>
        <v>82.26</v>
      </c>
      <c r="J9">
        <f>BYPL_EOD!AK9+BYPL_EOD!AL9</f>
        <v>47.56</v>
      </c>
      <c r="K9">
        <f>MES_EOD!AK9+MES_EOD!AL9</f>
        <v>5</v>
      </c>
      <c r="L9">
        <f>NDMC_EOD!AK9+NDMC_EOD!AL9</f>
        <v>19.29</v>
      </c>
      <c r="M9">
        <f>TPDDL_EOD!AK9+TPDDL_EOD!AL9</f>
        <v>57.47</v>
      </c>
      <c r="N9">
        <f t="shared" si="0"/>
        <v>211.57999999999998</v>
      </c>
      <c r="O9" s="154">
        <f t="shared" si="1"/>
        <v>0</v>
      </c>
      <c r="P9">
        <v>82.26</v>
      </c>
      <c r="Q9">
        <v>47.56</v>
      </c>
      <c r="R9">
        <v>5</v>
      </c>
      <c r="S9">
        <v>19.29</v>
      </c>
      <c r="T9">
        <v>57.47</v>
      </c>
      <c r="U9" s="156">
        <f t="shared" si="2"/>
        <v>211.57999999999998</v>
      </c>
      <c r="V9" s="154">
        <f t="shared" si="3"/>
        <v>0</v>
      </c>
      <c r="Y9">
        <f>BAWANA!AW9+BAWANA!AX9</f>
        <v>32</v>
      </c>
      <c r="Z9">
        <f>BAWANA!BD9+BAWANA!BE9</f>
        <v>26.42</v>
      </c>
      <c r="AA9">
        <f>BAWANA!X9+BAWANA!Y9</f>
        <v>32</v>
      </c>
      <c r="AB9">
        <f>BAWANA!AE9+BAWANA!AF9</f>
        <v>26.42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211.57999999999998</v>
      </c>
      <c r="E10">
        <f>BAWANA!AM10</f>
        <v>0</v>
      </c>
      <c r="F10">
        <f t="shared" si="4"/>
        <v>256</v>
      </c>
      <c r="G10">
        <f t="shared" si="5"/>
        <v>211.57999999999998</v>
      </c>
      <c r="H10" s="154"/>
      <c r="I10">
        <f>BRPL_EOD!AK10+BRPL_EOD!AL10</f>
        <v>82.26</v>
      </c>
      <c r="J10">
        <f>BYPL_EOD!AK10+BYPL_EOD!AL10</f>
        <v>47.56</v>
      </c>
      <c r="K10">
        <f>MES_EOD!AK10+MES_EOD!AL10</f>
        <v>5</v>
      </c>
      <c r="L10">
        <f>NDMC_EOD!AK10+NDMC_EOD!AL10</f>
        <v>19.29</v>
      </c>
      <c r="M10">
        <f>TPDDL_EOD!AK10+TPDDL_EOD!AL10</f>
        <v>57.47</v>
      </c>
      <c r="N10">
        <f t="shared" si="0"/>
        <v>211.57999999999998</v>
      </c>
      <c r="O10" s="154">
        <f t="shared" si="1"/>
        <v>0</v>
      </c>
      <c r="P10">
        <v>82.26</v>
      </c>
      <c r="Q10">
        <v>47.56</v>
      </c>
      <c r="R10">
        <v>5</v>
      </c>
      <c r="S10">
        <v>19.29</v>
      </c>
      <c r="T10">
        <v>57.47</v>
      </c>
      <c r="U10" s="156">
        <f t="shared" si="2"/>
        <v>211.57999999999998</v>
      </c>
      <c r="V10" s="154">
        <f t="shared" si="3"/>
        <v>0</v>
      </c>
      <c r="Y10">
        <f>BAWANA!AW10+BAWANA!AX10</f>
        <v>32</v>
      </c>
      <c r="Z10">
        <f>BAWANA!BD10+BAWANA!BE10</f>
        <v>26.42</v>
      </c>
      <c r="AA10">
        <f>BAWANA!X10+BAWANA!Y10</f>
        <v>32</v>
      </c>
      <c r="AB10">
        <f>BAWANA!AE10+BAWANA!AF10</f>
        <v>26.42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211.57999999999998</v>
      </c>
      <c r="E11">
        <f>BAWANA!AM11</f>
        <v>0</v>
      </c>
      <c r="F11">
        <f t="shared" si="4"/>
        <v>256</v>
      </c>
      <c r="G11">
        <f t="shared" si="5"/>
        <v>211.57999999999998</v>
      </c>
      <c r="H11" s="154"/>
      <c r="I11">
        <f>BRPL_EOD!AK11+BRPL_EOD!AL11</f>
        <v>82.26</v>
      </c>
      <c r="J11">
        <f>BYPL_EOD!AK11+BYPL_EOD!AL11</f>
        <v>47.56</v>
      </c>
      <c r="K11">
        <f>MES_EOD!AK11+MES_EOD!AL11</f>
        <v>5</v>
      </c>
      <c r="L11">
        <f>NDMC_EOD!AK11+NDMC_EOD!AL11</f>
        <v>19.29</v>
      </c>
      <c r="M11">
        <f>TPDDL_EOD!AK11+TPDDL_EOD!AL11</f>
        <v>57.47</v>
      </c>
      <c r="N11">
        <f t="shared" si="0"/>
        <v>211.57999999999998</v>
      </c>
      <c r="O11" s="154">
        <f t="shared" si="1"/>
        <v>0</v>
      </c>
      <c r="P11">
        <v>82.26</v>
      </c>
      <c r="Q11">
        <v>47.56</v>
      </c>
      <c r="R11">
        <v>5</v>
      </c>
      <c r="S11">
        <v>19.29</v>
      </c>
      <c r="T11">
        <v>57.47</v>
      </c>
      <c r="U11" s="156">
        <f t="shared" si="2"/>
        <v>211.57999999999998</v>
      </c>
      <c r="V11" s="154">
        <f t="shared" si="3"/>
        <v>0</v>
      </c>
      <c r="Y11">
        <f>BAWANA!AW11+BAWANA!AX11</f>
        <v>32</v>
      </c>
      <c r="Z11">
        <f>BAWANA!BD11+BAWANA!BE11</f>
        <v>26.42</v>
      </c>
      <c r="AA11">
        <f>BAWANA!X11+BAWANA!Y11</f>
        <v>32</v>
      </c>
      <c r="AB11">
        <f>BAWANA!AE11+BAWANA!AF11</f>
        <v>26.42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211.57999999999998</v>
      </c>
      <c r="E12">
        <f>BAWANA!AM12</f>
        <v>0</v>
      </c>
      <c r="F12">
        <f t="shared" si="4"/>
        <v>256</v>
      </c>
      <c r="G12">
        <f t="shared" si="5"/>
        <v>211.57999999999998</v>
      </c>
      <c r="H12" s="154"/>
      <c r="I12">
        <f>BRPL_EOD!AK12+BRPL_EOD!AL12</f>
        <v>82.26</v>
      </c>
      <c r="J12">
        <f>BYPL_EOD!AK12+BYPL_EOD!AL12</f>
        <v>47.56</v>
      </c>
      <c r="K12">
        <f>MES_EOD!AK12+MES_EOD!AL12</f>
        <v>5</v>
      </c>
      <c r="L12">
        <f>NDMC_EOD!AK12+NDMC_EOD!AL12</f>
        <v>19.29</v>
      </c>
      <c r="M12">
        <f>TPDDL_EOD!AK12+TPDDL_EOD!AL12</f>
        <v>57.47</v>
      </c>
      <c r="N12">
        <f t="shared" si="0"/>
        <v>211.57999999999998</v>
      </c>
      <c r="O12" s="154">
        <f t="shared" si="1"/>
        <v>0</v>
      </c>
      <c r="P12">
        <v>82.26</v>
      </c>
      <c r="Q12">
        <v>47.56</v>
      </c>
      <c r="R12">
        <v>5</v>
      </c>
      <c r="S12">
        <v>19.29</v>
      </c>
      <c r="T12">
        <v>57.47</v>
      </c>
      <c r="U12" s="156">
        <f t="shared" si="2"/>
        <v>211.57999999999998</v>
      </c>
      <c r="V12" s="154">
        <f t="shared" si="3"/>
        <v>0</v>
      </c>
      <c r="Y12">
        <f>BAWANA!AW12+BAWANA!AX12</f>
        <v>32</v>
      </c>
      <c r="Z12">
        <f>BAWANA!BD12+BAWANA!BE12</f>
        <v>26.42</v>
      </c>
      <c r="AA12">
        <f>BAWANA!X12+BAWANA!Y12</f>
        <v>32</v>
      </c>
      <c r="AB12">
        <f>BAWANA!AE12+BAWANA!AF12</f>
        <v>26.42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211.57999999999998</v>
      </c>
      <c r="E13">
        <f>BAWANA!AM13</f>
        <v>0</v>
      </c>
      <c r="F13">
        <f t="shared" si="4"/>
        <v>256</v>
      </c>
      <c r="G13">
        <f t="shared" si="5"/>
        <v>211.57999999999998</v>
      </c>
      <c r="H13" s="154"/>
      <c r="I13">
        <f>BRPL_EOD!AK13+BRPL_EOD!AL13</f>
        <v>82.26</v>
      </c>
      <c r="J13">
        <f>BYPL_EOD!AK13+BYPL_EOD!AL13</f>
        <v>47.56</v>
      </c>
      <c r="K13">
        <f>MES_EOD!AK13+MES_EOD!AL13</f>
        <v>5</v>
      </c>
      <c r="L13">
        <f>NDMC_EOD!AK13+NDMC_EOD!AL13</f>
        <v>19.29</v>
      </c>
      <c r="M13">
        <f>TPDDL_EOD!AK13+TPDDL_EOD!AL13</f>
        <v>57.47</v>
      </c>
      <c r="N13">
        <f t="shared" si="0"/>
        <v>211.57999999999998</v>
      </c>
      <c r="O13" s="154">
        <f t="shared" si="1"/>
        <v>0</v>
      </c>
      <c r="P13">
        <v>82.26</v>
      </c>
      <c r="Q13">
        <v>47.56</v>
      </c>
      <c r="R13">
        <v>5</v>
      </c>
      <c r="S13">
        <v>19.29</v>
      </c>
      <c r="T13">
        <v>57.47</v>
      </c>
      <c r="U13" s="156">
        <f t="shared" si="2"/>
        <v>211.57999999999998</v>
      </c>
      <c r="V13" s="154">
        <f t="shared" si="3"/>
        <v>0</v>
      </c>
      <c r="Y13">
        <f>BAWANA!AW13+BAWANA!AX13</f>
        <v>32</v>
      </c>
      <c r="Z13">
        <f>BAWANA!BD13+BAWANA!BE13</f>
        <v>26.42</v>
      </c>
      <c r="AA13">
        <f>BAWANA!X13+BAWANA!Y13</f>
        <v>32</v>
      </c>
      <c r="AB13">
        <f>BAWANA!AE13+BAWANA!AF13</f>
        <v>26.42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211.57999999999998</v>
      </c>
      <c r="E14">
        <f>BAWANA!AM14</f>
        <v>0</v>
      </c>
      <c r="F14">
        <f t="shared" si="4"/>
        <v>256</v>
      </c>
      <c r="G14">
        <f t="shared" si="5"/>
        <v>211.57999999999998</v>
      </c>
      <c r="H14" s="154"/>
      <c r="I14">
        <f>BRPL_EOD!AK14+BRPL_EOD!AL14</f>
        <v>82.26</v>
      </c>
      <c r="J14">
        <f>BYPL_EOD!AK14+BYPL_EOD!AL14</f>
        <v>47.56</v>
      </c>
      <c r="K14">
        <f>MES_EOD!AK14+MES_EOD!AL14</f>
        <v>5</v>
      </c>
      <c r="L14">
        <f>NDMC_EOD!AK14+NDMC_EOD!AL14</f>
        <v>19.29</v>
      </c>
      <c r="M14">
        <f>TPDDL_EOD!AK14+TPDDL_EOD!AL14</f>
        <v>57.47</v>
      </c>
      <c r="N14">
        <f t="shared" si="0"/>
        <v>211.57999999999998</v>
      </c>
      <c r="O14" s="154">
        <f t="shared" si="1"/>
        <v>0</v>
      </c>
      <c r="P14">
        <v>82.26</v>
      </c>
      <c r="Q14">
        <v>47.56</v>
      </c>
      <c r="R14">
        <v>5</v>
      </c>
      <c r="S14">
        <v>19.29</v>
      </c>
      <c r="T14">
        <v>57.47</v>
      </c>
      <c r="U14" s="156">
        <f t="shared" si="2"/>
        <v>211.57999999999998</v>
      </c>
      <c r="V14" s="154">
        <f t="shared" si="3"/>
        <v>0</v>
      </c>
      <c r="Y14">
        <f>BAWANA!AW14+BAWANA!AX14</f>
        <v>32</v>
      </c>
      <c r="Z14">
        <f>BAWANA!BD14+BAWANA!BE14</f>
        <v>26.42</v>
      </c>
      <c r="AA14">
        <f>BAWANA!X14+BAWANA!Y14</f>
        <v>32</v>
      </c>
      <c r="AB14">
        <f>BAWANA!AE14+BAWANA!AF14</f>
        <v>26.42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211.57999999999998</v>
      </c>
      <c r="E15">
        <f>BAWANA!AM15</f>
        <v>0</v>
      </c>
      <c r="F15">
        <f t="shared" si="4"/>
        <v>256</v>
      </c>
      <c r="G15">
        <f t="shared" si="5"/>
        <v>211.57999999999998</v>
      </c>
      <c r="H15" s="154"/>
      <c r="I15">
        <f>BRPL_EOD!AK15+BRPL_EOD!AL15</f>
        <v>82.26</v>
      </c>
      <c r="J15">
        <f>BYPL_EOD!AK15+BYPL_EOD!AL15</f>
        <v>47.56</v>
      </c>
      <c r="K15">
        <f>MES_EOD!AK15+MES_EOD!AL15</f>
        <v>5</v>
      </c>
      <c r="L15">
        <f>NDMC_EOD!AK15+NDMC_EOD!AL15</f>
        <v>19.29</v>
      </c>
      <c r="M15">
        <f>TPDDL_EOD!AK15+TPDDL_EOD!AL15</f>
        <v>57.47</v>
      </c>
      <c r="N15">
        <f t="shared" si="0"/>
        <v>211.57999999999998</v>
      </c>
      <c r="O15" s="154">
        <f t="shared" si="1"/>
        <v>0</v>
      </c>
      <c r="P15">
        <v>82.26</v>
      </c>
      <c r="Q15">
        <v>47.56</v>
      </c>
      <c r="R15">
        <v>5</v>
      </c>
      <c r="S15">
        <v>19.29</v>
      </c>
      <c r="T15">
        <v>57.47</v>
      </c>
      <c r="U15" s="156">
        <f t="shared" si="2"/>
        <v>211.57999999999998</v>
      </c>
      <c r="V15" s="154">
        <f t="shared" si="3"/>
        <v>0</v>
      </c>
      <c r="Y15">
        <f>BAWANA!AW15+BAWANA!AX15</f>
        <v>32</v>
      </c>
      <c r="Z15">
        <f>BAWANA!BD15+BAWANA!BE15</f>
        <v>26.42</v>
      </c>
      <c r="AA15">
        <f>BAWANA!X15+BAWANA!Y15</f>
        <v>32</v>
      </c>
      <c r="AB15">
        <f>BAWANA!AE15+BAWANA!AF15</f>
        <v>26.42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211.57999999999998</v>
      </c>
      <c r="E16">
        <f>BAWANA!AM16</f>
        <v>0</v>
      </c>
      <c r="F16">
        <f t="shared" si="4"/>
        <v>256</v>
      </c>
      <c r="G16">
        <f t="shared" si="5"/>
        <v>211.57999999999998</v>
      </c>
      <c r="H16" s="154"/>
      <c r="I16">
        <f>BRPL_EOD!AK16+BRPL_EOD!AL16</f>
        <v>82.26</v>
      </c>
      <c r="J16">
        <f>BYPL_EOD!AK16+BYPL_EOD!AL16</f>
        <v>47.56</v>
      </c>
      <c r="K16">
        <f>MES_EOD!AK16+MES_EOD!AL16</f>
        <v>5</v>
      </c>
      <c r="L16">
        <f>NDMC_EOD!AK16+NDMC_EOD!AL16</f>
        <v>19.29</v>
      </c>
      <c r="M16">
        <f>TPDDL_EOD!AK16+TPDDL_EOD!AL16</f>
        <v>57.47</v>
      </c>
      <c r="N16">
        <f t="shared" si="0"/>
        <v>211.57999999999998</v>
      </c>
      <c r="O16" s="154">
        <f t="shared" si="1"/>
        <v>0</v>
      </c>
      <c r="P16">
        <v>82.26</v>
      </c>
      <c r="Q16">
        <v>47.56</v>
      </c>
      <c r="R16">
        <v>5</v>
      </c>
      <c r="S16">
        <v>19.29</v>
      </c>
      <c r="T16">
        <v>57.47</v>
      </c>
      <c r="U16" s="156">
        <f t="shared" si="2"/>
        <v>211.57999999999998</v>
      </c>
      <c r="V16" s="154">
        <f t="shared" si="3"/>
        <v>0</v>
      </c>
      <c r="Y16">
        <f>BAWANA!AW16+BAWANA!AX16</f>
        <v>32</v>
      </c>
      <c r="Z16">
        <f>BAWANA!BD16+BAWANA!BE16</f>
        <v>26.42</v>
      </c>
      <c r="AA16">
        <f>BAWANA!X16+BAWANA!Y16</f>
        <v>32</v>
      </c>
      <c r="AB16">
        <f>BAWANA!AE16+BAWANA!AF16</f>
        <v>26.42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211.57999999999998</v>
      </c>
      <c r="E17">
        <f>BAWANA!AM17</f>
        <v>0</v>
      </c>
      <c r="F17">
        <f t="shared" si="4"/>
        <v>256</v>
      </c>
      <c r="G17">
        <f t="shared" si="5"/>
        <v>211.57999999999998</v>
      </c>
      <c r="H17" s="154"/>
      <c r="I17">
        <f>BRPL_EOD!AK17+BRPL_EOD!AL17</f>
        <v>82.26</v>
      </c>
      <c r="J17">
        <f>BYPL_EOD!AK17+BYPL_EOD!AL17</f>
        <v>47.56</v>
      </c>
      <c r="K17">
        <f>MES_EOD!AK17+MES_EOD!AL17</f>
        <v>5</v>
      </c>
      <c r="L17">
        <f>NDMC_EOD!AK17+NDMC_EOD!AL17</f>
        <v>19.29</v>
      </c>
      <c r="M17">
        <f>TPDDL_EOD!AK17+TPDDL_EOD!AL17</f>
        <v>57.47</v>
      </c>
      <c r="N17">
        <f t="shared" si="0"/>
        <v>211.57999999999998</v>
      </c>
      <c r="O17" s="154">
        <f t="shared" si="1"/>
        <v>0</v>
      </c>
      <c r="P17">
        <v>82.26</v>
      </c>
      <c r="Q17">
        <v>47.56</v>
      </c>
      <c r="R17">
        <v>5</v>
      </c>
      <c r="S17">
        <v>19.29</v>
      </c>
      <c r="T17">
        <v>57.47</v>
      </c>
      <c r="U17" s="156">
        <f t="shared" si="2"/>
        <v>211.57999999999998</v>
      </c>
      <c r="V17" s="154">
        <f t="shared" si="3"/>
        <v>0</v>
      </c>
      <c r="Y17">
        <f>BAWANA!AW17+BAWANA!AX17</f>
        <v>32</v>
      </c>
      <c r="Z17">
        <f>BAWANA!BD17+BAWANA!BE17</f>
        <v>26.42</v>
      </c>
      <c r="AA17">
        <f>BAWANA!X17+BAWANA!Y17</f>
        <v>32</v>
      </c>
      <c r="AB17">
        <f>BAWANA!AE17+BAWANA!AF17</f>
        <v>26.42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211.57999999999998</v>
      </c>
      <c r="E18">
        <f>BAWANA!AM18</f>
        <v>0</v>
      </c>
      <c r="F18">
        <f t="shared" si="4"/>
        <v>256</v>
      </c>
      <c r="G18">
        <f t="shared" si="5"/>
        <v>211.57999999999998</v>
      </c>
      <c r="H18" s="154"/>
      <c r="I18">
        <f>BRPL_EOD!AK18+BRPL_EOD!AL18</f>
        <v>82.26</v>
      </c>
      <c r="J18">
        <f>BYPL_EOD!AK18+BYPL_EOD!AL18</f>
        <v>47.56</v>
      </c>
      <c r="K18">
        <f>MES_EOD!AK18+MES_EOD!AL18</f>
        <v>5</v>
      </c>
      <c r="L18">
        <f>NDMC_EOD!AK18+NDMC_EOD!AL18</f>
        <v>19.29</v>
      </c>
      <c r="M18">
        <f>TPDDL_EOD!AK18+TPDDL_EOD!AL18</f>
        <v>57.47</v>
      </c>
      <c r="N18">
        <f t="shared" si="0"/>
        <v>211.57999999999998</v>
      </c>
      <c r="O18" s="154">
        <f t="shared" si="1"/>
        <v>0</v>
      </c>
      <c r="P18">
        <v>82.26</v>
      </c>
      <c r="Q18">
        <v>47.56</v>
      </c>
      <c r="R18">
        <v>5</v>
      </c>
      <c r="S18">
        <v>19.29</v>
      </c>
      <c r="T18">
        <v>57.47</v>
      </c>
      <c r="U18" s="156">
        <f t="shared" si="2"/>
        <v>211.57999999999998</v>
      </c>
      <c r="V18" s="154">
        <f t="shared" si="3"/>
        <v>0</v>
      </c>
      <c r="Y18">
        <f>BAWANA!AW18+BAWANA!AX18</f>
        <v>32</v>
      </c>
      <c r="Z18">
        <f>BAWANA!BD18+BAWANA!BE18</f>
        <v>26.42</v>
      </c>
      <c r="AA18">
        <f>BAWANA!X18+BAWANA!Y18</f>
        <v>32</v>
      </c>
      <c r="AB18">
        <f>BAWANA!AE18+BAWANA!AF18</f>
        <v>26.42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211.57999999999998</v>
      </c>
      <c r="E19">
        <f>BAWANA!AM19</f>
        <v>0</v>
      </c>
      <c r="F19">
        <f t="shared" si="4"/>
        <v>256</v>
      </c>
      <c r="G19">
        <f t="shared" si="5"/>
        <v>211.57999999999998</v>
      </c>
      <c r="H19" s="154"/>
      <c r="I19">
        <f>BRPL_EOD!AK19+BRPL_EOD!AL19</f>
        <v>82.26</v>
      </c>
      <c r="J19">
        <f>BYPL_EOD!AK19+BYPL_EOD!AL19</f>
        <v>47.56</v>
      </c>
      <c r="K19">
        <f>MES_EOD!AK19+MES_EOD!AL19</f>
        <v>5</v>
      </c>
      <c r="L19">
        <f>NDMC_EOD!AK19+NDMC_EOD!AL19</f>
        <v>19.29</v>
      </c>
      <c r="M19">
        <f>TPDDL_EOD!AK19+TPDDL_EOD!AL19</f>
        <v>57.47</v>
      </c>
      <c r="N19">
        <f t="shared" si="0"/>
        <v>211.57999999999998</v>
      </c>
      <c r="O19" s="154">
        <f t="shared" si="1"/>
        <v>0</v>
      </c>
      <c r="P19">
        <v>82.26</v>
      </c>
      <c r="Q19">
        <v>47.56</v>
      </c>
      <c r="R19">
        <v>5</v>
      </c>
      <c r="S19">
        <v>19.29</v>
      </c>
      <c r="T19">
        <v>57.47</v>
      </c>
      <c r="U19" s="156">
        <f t="shared" si="2"/>
        <v>211.57999999999998</v>
      </c>
      <c r="V19" s="154">
        <f t="shared" si="3"/>
        <v>0</v>
      </c>
      <c r="Y19">
        <f>BAWANA!AW19+BAWANA!AX19</f>
        <v>32</v>
      </c>
      <c r="Z19">
        <f>BAWANA!BD19+BAWANA!BE19</f>
        <v>26.42</v>
      </c>
      <c r="AA19">
        <f>BAWANA!X19+BAWANA!Y19</f>
        <v>32</v>
      </c>
      <c r="AB19">
        <f>BAWANA!AE19+BAWANA!AF19</f>
        <v>26.42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211.57999999999998</v>
      </c>
      <c r="E20">
        <f>BAWANA!AM20</f>
        <v>0</v>
      </c>
      <c r="F20">
        <f t="shared" si="4"/>
        <v>256</v>
      </c>
      <c r="G20">
        <f t="shared" si="5"/>
        <v>211.57999999999998</v>
      </c>
      <c r="H20" s="154"/>
      <c r="I20">
        <f>BRPL_EOD!AK20+BRPL_EOD!AL20</f>
        <v>82.26</v>
      </c>
      <c r="J20">
        <f>BYPL_EOD!AK20+BYPL_EOD!AL20</f>
        <v>47.56</v>
      </c>
      <c r="K20">
        <f>MES_EOD!AK20+MES_EOD!AL20</f>
        <v>5</v>
      </c>
      <c r="L20">
        <f>NDMC_EOD!AK20+NDMC_EOD!AL20</f>
        <v>19.29</v>
      </c>
      <c r="M20">
        <f>TPDDL_EOD!AK20+TPDDL_EOD!AL20</f>
        <v>57.47</v>
      </c>
      <c r="N20">
        <f t="shared" si="0"/>
        <v>211.57999999999998</v>
      </c>
      <c r="O20" s="154">
        <f t="shared" si="1"/>
        <v>0</v>
      </c>
      <c r="P20">
        <v>82.26</v>
      </c>
      <c r="Q20">
        <v>47.56</v>
      </c>
      <c r="R20">
        <v>5</v>
      </c>
      <c r="S20">
        <v>19.29</v>
      </c>
      <c r="T20">
        <v>57.47</v>
      </c>
      <c r="U20" s="156">
        <f t="shared" si="2"/>
        <v>211.57999999999998</v>
      </c>
      <c r="V20" s="154">
        <f t="shared" si="3"/>
        <v>0</v>
      </c>
      <c r="Y20">
        <f>BAWANA!AW20+BAWANA!AX20</f>
        <v>32</v>
      </c>
      <c r="Z20">
        <f>BAWANA!BD20+BAWANA!BE20</f>
        <v>26.42</v>
      </c>
      <c r="AA20">
        <f>BAWANA!X20+BAWANA!Y20</f>
        <v>32</v>
      </c>
      <c r="AB20">
        <f>BAWANA!AE20+BAWANA!AF20</f>
        <v>26.42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211.57999999999998</v>
      </c>
      <c r="E21">
        <f>BAWANA!AM21</f>
        <v>0</v>
      </c>
      <c r="F21">
        <f t="shared" si="4"/>
        <v>256</v>
      </c>
      <c r="G21">
        <f t="shared" si="5"/>
        <v>211.57999999999998</v>
      </c>
      <c r="H21" s="154"/>
      <c r="I21">
        <f>BRPL_EOD!AK21+BRPL_EOD!AL21</f>
        <v>82.26</v>
      </c>
      <c r="J21">
        <f>BYPL_EOD!AK21+BYPL_EOD!AL21</f>
        <v>47.56</v>
      </c>
      <c r="K21">
        <f>MES_EOD!AK21+MES_EOD!AL21</f>
        <v>5</v>
      </c>
      <c r="L21">
        <f>NDMC_EOD!AK21+NDMC_EOD!AL21</f>
        <v>19.29</v>
      </c>
      <c r="M21">
        <f>TPDDL_EOD!AK21+TPDDL_EOD!AL21</f>
        <v>57.47</v>
      </c>
      <c r="N21">
        <f t="shared" si="0"/>
        <v>211.57999999999998</v>
      </c>
      <c r="O21" s="154">
        <f t="shared" si="1"/>
        <v>0</v>
      </c>
      <c r="P21">
        <v>82.26</v>
      </c>
      <c r="Q21">
        <v>47.56</v>
      </c>
      <c r="R21">
        <v>5</v>
      </c>
      <c r="S21">
        <v>19.29</v>
      </c>
      <c r="T21">
        <v>57.47</v>
      </c>
      <c r="U21" s="156">
        <f t="shared" si="2"/>
        <v>211.57999999999998</v>
      </c>
      <c r="V21" s="154">
        <f t="shared" si="3"/>
        <v>0</v>
      </c>
      <c r="Y21">
        <f>BAWANA!AW21+BAWANA!AX21</f>
        <v>32</v>
      </c>
      <c r="Z21">
        <f>BAWANA!BD21+BAWANA!BE21</f>
        <v>26.42</v>
      </c>
      <c r="AA21">
        <f>BAWANA!X21+BAWANA!Y21</f>
        <v>32</v>
      </c>
      <c r="AB21">
        <f>BAWANA!AE21+BAWANA!AF21</f>
        <v>26.42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211.57999999999998</v>
      </c>
      <c r="E22">
        <f>BAWANA!AM22</f>
        <v>0</v>
      </c>
      <c r="F22">
        <f t="shared" si="4"/>
        <v>256</v>
      </c>
      <c r="G22">
        <f t="shared" si="5"/>
        <v>211.57999999999998</v>
      </c>
      <c r="H22" s="154"/>
      <c r="I22">
        <f>BRPL_EOD!AK22+BRPL_EOD!AL22</f>
        <v>82.26</v>
      </c>
      <c r="J22">
        <f>BYPL_EOD!AK22+BYPL_EOD!AL22</f>
        <v>47.56</v>
      </c>
      <c r="K22">
        <f>MES_EOD!AK22+MES_EOD!AL22</f>
        <v>5</v>
      </c>
      <c r="L22">
        <f>NDMC_EOD!AK22+NDMC_EOD!AL22</f>
        <v>19.29</v>
      </c>
      <c r="M22">
        <f>TPDDL_EOD!AK22+TPDDL_EOD!AL22</f>
        <v>57.47</v>
      </c>
      <c r="N22">
        <f t="shared" si="0"/>
        <v>211.57999999999998</v>
      </c>
      <c r="O22" s="154">
        <f t="shared" si="1"/>
        <v>0</v>
      </c>
      <c r="P22">
        <v>82.26</v>
      </c>
      <c r="Q22">
        <v>47.56</v>
      </c>
      <c r="R22">
        <v>5</v>
      </c>
      <c r="S22">
        <v>19.29</v>
      </c>
      <c r="T22">
        <v>57.47</v>
      </c>
      <c r="U22" s="156">
        <f t="shared" si="2"/>
        <v>211.57999999999998</v>
      </c>
      <c r="V22" s="154">
        <f t="shared" si="3"/>
        <v>0</v>
      </c>
      <c r="Y22">
        <f>BAWANA!AW22+BAWANA!AX22</f>
        <v>32</v>
      </c>
      <c r="Z22">
        <f>BAWANA!BD22+BAWANA!BE22</f>
        <v>26.42</v>
      </c>
      <c r="AA22">
        <f>BAWANA!X22+BAWANA!Y22</f>
        <v>32</v>
      </c>
      <c r="AB22">
        <f>BAWANA!AE22+BAWANA!AF22</f>
        <v>26.42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211.57999999999998</v>
      </c>
      <c r="E23">
        <f>BAWANA!AM23</f>
        <v>0</v>
      </c>
      <c r="F23">
        <f t="shared" si="4"/>
        <v>256</v>
      </c>
      <c r="G23">
        <f t="shared" si="5"/>
        <v>211.57999999999998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0</v>
      </c>
      <c r="P23">
        <v>82.26</v>
      </c>
      <c r="Q23">
        <v>47.56</v>
      </c>
      <c r="R23">
        <v>5</v>
      </c>
      <c r="S23">
        <v>19.29</v>
      </c>
      <c r="T23">
        <v>57.47</v>
      </c>
      <c r="U23" s="156">
        <f t="shared" si="2"/>
        <v>211.57999999999998</v>
      </c>
      <c r="V23" s="154">
        <f t="shared" si="3"/>
        <v>0</v>
      </c>
      <c r="Y23">
        <f>BAWANA!AW23+BAWANA!AX23</f>
        <v>32</v>
      </c>
      <c r="Z23">
        <f>BAWANA!BD23+BAWANA!BE23</f>
        <v>26.42</v>
      </c>
      <c r="AA23">
        <f>BAWANA!X23+BAWANA!Y23</f>
        <v>32</v>
      </c>
      <c r="AB23">
        <f>BAWANA!AE23+BAWANA!AF23</f>
        <v>26.42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211.57999999999998</v>
      </c>
      <c r="E24">
        <f>BAWANA!AM24</f>
        <v>0</v>
      </c>
      <c r="F24">
        <f t="shared" si="4"/>
        <v>256</v>
      </c>
      <c r="G24">
        <f t="shared" si="5"/>
        <v>211.57999999999998</v>
      </c>
      <c r="H24" s="154"/>
      <c r="I24">
        <f>BRPL_EOD!AK24+BRPL_EOD!AL24</f>
        <v>82.26</v>
      </c>
      <c r="J24">
        <f>BYPL_EOD!AK24+BYPL_EOD!AL24</f>
        <v>47.56</v>
      </c>
      <c r="K24">
        <f>MES_EOD!AK24+MES_EOD!AL24</f>
        <v>5</v>
      </c>
      <c r="L24">
        <f>NDMC_EOD!AK24+NDMC_EOD!AL24</f>
        <v>19.29</v>
      </c>
      <c r="M24">
        <f>TPDDL_EOD!AK24+TPDDL_EOD!AL24</f>
        <v>57.47</v>
      </c>
      <c r="N24">
        <f t="shared" si="0"/>
        <v>211.57999999999998</v>
      </c>
      <c r="O24" s="154">
        <f t="shared" si="1"/>
        <v>0</v>
      </c>
      <c r="P24">
        <v>82.26</v>
      </c>
      <c r="Q24">
        <v>47.56</v>
      </c>
      <c r="R24">
        <v>5</v>
      </c>
      <c r="S24">
        <v>19.29</v>
      </c>
      <c r="T24">
        <v>57.47</v>
      </c>
      <c r="U24" s="156">
        <f t="shared" si="2"/>
        <v>211.57999999999998</v>
      </c>
      <c r="V24" s="154">
        <f t="shared" si="3"/>
        <v>0</v>
      </c>
      <c r="Y24">
        <f>BAWANA!AW24+BAWANA!AX24</f>
        <v>32</v>
      </c>
      <c r="Z24">
        <f>BAWANA!BD24+BAWANA!BE24</f>
        <v>26.42</v>
      </c>
      <c r="AA24">
        <f>BAWANA!X24+BAWANA!Y24</f>
        <v>32</v>
      </c>
      <c r="AB24">
        <f>BAWANA!AE24+BAWANA!AF24</f>
        <v>26.42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54"/>
      <c r="I25">
        <f>BRPL_EOD!AK25+BRPL_EOD!AL25</f>
        <v>82.26</v>
      </c>
      <c r="J25">
        <f>BYPL_EOD!AK25+BYPL_EOD!AL25</f>
        <v>47.56</v>
      </c>
      <c r="K25">
        <f>MES_EOD!AK25+MES_EOD!AL25</f>
        <v>5</v>
      </c>
      <c r="L25">
        <f>NDMC_EOD!AK25+NDMC_EOD!AL25</f>
        <v>19.29</v>
      </c>
      <c r="M25">
        <f>TPDDL_EOD!AK25+TPDDL_EOD!AL25</f>
        <v>57.47</v>
      </c>
      <c r="N25">
        <f t="shared" si="0"/>
        <v>211.57999999999998</v>
      </c>
      <c r="O25" s="154">
        <f t="shared" si="1"/>
        <v>0</v>
      </c>
      <c r="P25">
        <v>82.26</v>
      </c>
      <c r="Q25">
        <v>47.56</v>
      </c>
      <c r="R25">
        <v>5</v>
      </c>
      <c r="S25">
        <v>19.29</v>
      </c>
      <c r="T25">
        <v>57.47</v>
      </c>
      <c r="U25" s="156">
        <f t="shared" si="2"/>
        <v>211.57999999999998</v>
      </c>
      <c r="V25" s="154">
        <f t="shared" si="3"/>
        <v>0</v>
      </c>
      <c r="Y25">
        <f>BAWANA!AW25+BAWANA!AX25</f>
        <v>32</v>
      </c>
      <c r="Z25">
        <f>BAWANA!BD25+BAWANA!BE25</f>
        <v>26.42</v>
      </c>
      <c r="AA25">
        <f>BAWANA!X25+BAWANA!Y25</f>
        <v>32</v>
      </c>
      <c r="AB25">
        <f>BAWANA!AE25+BAWANA!AF25</f>
        <v>26.42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211.57999999999998</v>
      </c>
      <c r="E26">
        <f>BAWANA!AM26</f>
        <v>0</v>
      </c>
      <c r="F26">
        <f t="shared" si="4"/>
        <v>256</v>
      </c>
      <c r="G26">
        <f t="shared" si="5"/>
        <v>211.57999999999998</v>
      </c>
      <c r="H26" s="154"/>
      <c r="I26">
        <f>BRPL_EOD!AK26+BRPL_EOD!AL26</f>
        <v>82.26</v>
      </c>
      <c r="J26">
        <f>BYPL_EOD!AK26+BYPL_EOD!AL26</f>
        <v>47.56</v>
      </c>
      <c r="K26">
        <f>MES_EOD!AK26+MES_EOD!AL26</f>
        <v>5</v>
      </c>
      <c r="L26">
        <f>NDMC_EOD!AK26+NDMC_EOD!AL26</f>
        <v>19.29</v>
      </c>
      <c r="M26">
        <f>TPDDL_EOD!AK26+TPDDL_EOD!AL26</f>
        <v>57.47</v>
      </c>
      <c r="N26">
        <f t="shared" si="0"/>
        <v>211.57999999999998</v>
      </c>
      <c r="O26" s="154">
        <f t="shared" si="1"/>
        <v>0</v>
      </c>
      <c r="P26">
        <v>82.26</v>
      </c>
      <c r="Q26">
        <v>47.56</v>
      </c>
      <c r="R26">
        <v>5</v>
      </c>
      <c r="S26">
        <v>19.29</v>
      </c>
      <c r="T26">
        <v>57.47</v>
      </c>
      <c r="U26" s="156">
        <f t="shared" si="2"/>
        <v>211.57999999999998</v>
      </c>
      <c r="V26" s="154">
        <f t="shared" si="3"/>
        <v>0</v>
      </c>
      <c r="Y26">
        <f>BAWANA!AW26+BAWANA!AX26</f>
        <v>32</v>
      </c>
      <c r="Z26">
        <f>BAWANA!BD26+BAWANA!BE26</f>
        <v>26.42</v>
      </c>
      <c r="AA26">
        <f>BAWANA!X26+BAWANA!Y26</f>
        <v>32</v>
      </c>
      <c r="AB26">
        <f>BAWANA!AE26+BAWANA!AF26</f>
        <v>26.42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54"/>
      <c r="I27">
        <f>BRPL_EOD!AK27+BRPL_EOD!AL27</f>
        <v>82.26</v>
      </c>
      <c r="J27">
        <f>BYPL_EOD!AK27+BYPL_EOD!AL27</f>
        <v>47.56</v>
      </c>
      <c r="K27">
        <f>MES_EOD!AK27+MES_EOD!AL27</f>
        <v>5</v>
      </c>
      <c r="L27">
        <f>NDMC_EOD!AK27+NDMC_EOD!AL27</f>
        <v>19.29</v>
      </c>
      <c r="M27">
        <f>TPDDL_EOD!AK27+TPDDL_EOD!AL27</f>
        <v>57.47</v>
      </c>
      <c r="N27">
        <f t="shared" si="0"/>
        <v>211.57999999999998</v>
      </c>
      <c r="O27" s="154">
        <f t="shared" si="1"/>
        <v>0</v>
      </c>
      <c r="P27">
        <v>82.26</v>
      </c>
      <c r="Q27">
        <v>47.56</v>
      </c>
      <c r="R27">
        <v>5</v>
      </c>
      <c r="S27">
        <v>19.29</v>
      </c>
      <c r="T27">
        <v>57.47</v>
      </c>
      <c r="U27" s="156">
        <f t="shared" si="2"/>
        <v>211.57999999999998</v>
      </c>
      <c r="V27" s="154">
        <f t="shared" si="3"/>
        <v>0</v>
      </c>
      <c r="Y27">
        <f>BAWANA!AW27+BAWANA!AX27</f>
        <v>32</v>
      </c>
      <c r="Z27">
        <f>BAWANA!BD27+BAWANA!BE27</f>
        <v>26.42</v>
      </c>
      <c r="AA27">
        <f>BAWANA!X27+BAWANA!Y27</f>
        <v>32</v>
      </c>
      <c r="AB27">
        <f>BAWANA!AE27+BAWANA!AF27</f>
        <v>26.42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213.65</v>
      </c>
      <c r="E28">
        <f>BAWANA!AM28</f>
        <v>0</v>
      </c>
      <c r="F28">
        <f t="shared" si="4"/>
        <v>256</v>
      </c>
      <c r="G28">
        <f t="shared" si="5"/>
        <v>213.65</v>
      </c>
      <c r="H28" s="154"/>
      <c r="I28">
        <f>BRPL_EOD!AK28+BRPL_EOD!AL28</f>
        <v>75.8</v>
      </c>
      <c r="J28">
        <f>BYPL_EOD!AK28+BYPL_EOD!AL28</f>
        <v>45</v>
      </c>
      <c r="K28">
        <f>MES_EOD!AK28+MES_EOD!AL28</f>
        <v>5</v>
      </c>
      <c r="L28">
        <f>NDMC_EOD!AK28+NDMC_EOD!AL28</f>
        <v>18.25</v>
      </c>
      <c r="M28">
        <f>TPDDL_EOD!AK28+TPDDL_EOD!AL28</f>
        <v>69.599999999999994</v>
      </c>
      <c r="N28">
        <f t="shared" si="0"/>
        <v>213.65</v>
      </c>
      <c r="O28" s="154">
        <f t="shared" si="1"/>
        <v>0</v>
      </c>
      <c r="P28">
        <v>75.8</v>
      </c>
      <c r="Q28">
        <v>45</v>
      </c>
      <c r="R28">
        <v>5</v>
      </c>
      <c r="S28">
        <v>18.25</v>
      </c>
      <c r="T28">
        <v>69.599999999999994</v>
      </c>
      <c r="U28" s="156">
        <f t="shared" si="2"/>
        <v>213.65</v>
      </c>
      <c r="V28" s="154">
        <f t="shared" si="3"/>
        <v>0</v>
      </c>
      <c r="Y28">
        <f>BAWANA!AW28+BAWANA!AX28</f>
        <v>32</v>
      </c>
      <c r="Z28">
        <f>BAWANA!BD28+BAWANA!BE28</f>
        <v>24.35</v>
      </c>
      <c r="AA28">
        <f>BAWANA!X28+BAWANA!Y28</f>
        <v>32</v>
      </c>
      <c r="AB28">
        <f>BAWANA!AE28+BAWANA!AF28</f>
        <v>24.35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213.65</v>
      </c>
      <c r="E29">
        <f>BAWANA!AM29</f>
        <v>0</v>
      </c>
      <c r="F29">
        <f t="shared" si="4"/>
        <v>256</v>
      </c>
      <c r="G29">
        <f t="shared" si="5"/>
        <v>213.65</v>
      </c>
      <c r="H29" s="154"/>
      <c r="I29">
        <f>BRPL_EOD!AK29+BRPL_EOD!AL29</f>
        <v>75.8</v>
      </c>
      <c r="J29">
        <f>BYPL_EOD!AK29+BYPL_EOD!AL29</f>
        <v>45</v>
      </c>
      <c r="K29">
        <f>MES_EOD!AK29+MES_EOD!AL29</f>
        <v>5</v>
      </c>
      <c r="L29">
        <f>NDMC_EOD!AK29+NDMC_EOD!AL29</f>
        <v>18.25</v>
      </c>
      <c r="M29">
        <f>TPDDL_EOD!AK29+TPDDL_EOD!AL29</f>
        <v>69.599999999999994</v>
      </c>
      <c r="N29">
        <f t="shared" si="0"/>
        <v>213.65</v>
      </c>
      <c r="O29" s="154">
        <f t="shared" si="1"/>
        <v>0</v>
      </c>
      <c r="P29">
        <v>75.8</v>
      </c>
      <c r="Q29">
        <v>45</v>
      </c>
      <c r="R29">
        <v>5</v>
      </c>
      <c r="S29">
        <v>18.25</v>
      </c>
      <c r="T29">
        <v>69.599999999999994</v>
      </c>
      <c r="U29" s="156">
        <f t="shared" si="2"/>
        <v>213.65</v>
      </c>
      <c r="V29" s="154">
        <f t="shared" si="3"/>
        <v>0</v>
      </c>
      <c r="Y29">
        <f>BAWANA!AW29+BAWANA!AX29</f>
        <v>32</v>
      </c>
      <c r="Z29">
        <f>BAWANA!BD29+BAWANA!BE29</f>
        <v>24.35</v>
      </c>
      <c r="AA29">
        <f>BAWANA!X29+BAWANA!Y29</f>
        <v>32</v>
      </c>
      <c r="AB29">
        <f>BAWANA!AE29+BAWANA!AF29</f>
        <v>24.35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213.65</v>
      </c>
      <c r="E30">
        <f>BAWANA!AM30</f>
        <v>0</v>
      </c>
      <c r="F30">
        <f t="shared" si="4"/>
        <v>256</v>
      </c>
      <c r="G30">
        <f t="shared" si="5"/>
        <v>213.65</v>
      </c>
      <c r="H30" s="154"/>
      <c r="I30">
        <f>BRPL_EOD!AK30+BRPL_EOD!AL30</f>
        <v>75.8</v>
      </c>
      <c r="J30">
        <f>BYPL_EOD!AK30+BYPL_EOD!AL30</f>
        <v>45</v>
      </c>
      <c r="K30">
        <f>MES_EOD!AK30+MES_EOD!AL30</f>
        <v>5</v>
      </c>
      <c r="L30">
        <f>NDMC_EOD!AK30+NDMC_EOD!AL30</f>
        <v>18.25</v>
      </c>
      <c r="M30">
        <f>TPDDL_EOD!AK30+TPDDL_EOD!AL30</f>
        <v>69.599999999999994</v>
      </c>
      <c r="N30">
        <f t="shared" si="0"/>
        <v>213.65</v>
      </c>
      <c r="O30" s="154">
        <f t="shared" si="1"/>
        <v>0</v>
      </c>
      <c r="P30">
        <v>75.8</v>
      </c>
      <c r="Q30">
        <v>45</v>
      </c>
      <c r="R30">
        <v>5</v>
      </c>
      <c r="S30">
        <v>18.25</v>
      </c>
      <c r="T30">
        <v>69.599999999999994</v>
      </c>
      <c r="U30" s="156">
        <f t="shared" si="2"/>
        <v>213.65</v>
      </c>
      <c r="V30" s="154">
        <f t="shared" si="3"/>
        <v>0</v>
      </c>
      <c r="Y30">
        <f>BAWANA!AW30+BAWANA!AX30</f>
        <v>32</v>
      </c>
      <c r="Z30">
        <f>BAWANA!BD30+BAWANA!BE30</f>
        <v>24.35</v>
      </c>
      <c r="AA30">
        <f>BAWANA!X30+BAWANA!Y30</f>
        <v>32</v>
      </c>
      <c r="AB30">
        <f>BAWANA!AE30+BAWANA!AF30</f>
        <v>24.35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213.65</v>
      </c>
      <c r="E31">
        <f>BAWANA!AM31</f>
        <v>0</v>
      </c>
      <c r="F31">
        <f t="shared" si="4"/>
        <v>256</v>
      </c>
      <c r="G31">
        <f t="shared" si="5"/>
        <v>213.65</v>
      </c>
      <c r="H31" s="154"/>
      <c r="I31">
        <f>BRPL_EOD!AK31+BRPL_EOD!AL31</f>
        <v>75.8</v>
      </c>
      <c r="J31">
        <f>BYPL_EOD!AK31+BYPL_EOD!AL31</f>
        <v>45</v>
      </c>
      <c r="K31">
        <f>MES_EOD!AK31+MES_EOD!AL31</f>
        <v>5</v>
      </c>
      <c r="L31">
        <f>NDMC_EOD!AK31+NDMC_EOD!AL31</f>
        <v>18.25</v>
      </c>
      <c r="M31">
        <f>TPDDL_EOD!AK31+TPDDL_EOD!AL31</f>
        <v>69.599999999999994</v>
      </c>
      <c r="N31">
        <f t="shared" si="0"/>
        <v>213.65</v>
      </c>
      <c r="O31" s="154">
        <f t="shared" si="1"/>
        <v>0</v>
      </c>
      <c r="P31">
        <v>75.8</v>
      </c>
      <c r="Q31">
        <v>45</v>
      </c>
      <c r="R31">
        <v>5</v>
      </c>
      <c r="S31">
        <v>18.25</v>
      </c>
      <c r="T31">
        <v>69.599999999999994</v>
      </c>
      <c r="U31" s="156">
        <f t="shared" si="2"/>
        <v>213.65</v>
      </c>
      <c r="V31" s="154">
        <f t="shared" si="3"/>
        <v>0</v>
      </c>
      <c r="Y31">
        <f>BAWANA!AW31+BAWANA!AX31</f>
        <v>32</v>
      </c>
      <c r="Z31">
        <f>BAWANA!BD31+BAWANA!BE31</f>
        <v>24.35</v>
      </c>
      <c r="AA31">
        <f>BAWANA!X31+BAWANA!Y31</f>
        <v>32</v>
      </c>
      <c r="AB31">
        <f>BAWANA!AE31+BAWANA!AF31</f>
        <v>24.35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213.65</v>
      </c>
      <c r="E32">
        <f>BAWANA!AM32</f>
        <v>0</v>
      </c>
      <c r="F32">
        <f t="shared" si="4"/>
        <v>256</v>
      </c>
      <c r="G32">
        <f t="shared" si="5"/>
        <v>213.65</v>
      </c>
      <c r="H32" s="154"/>
      <c r="I32">
        <f>BRPL_EOD!AK32+BRPL_EOD!AL32</f>
        <v>75.8</v>
      </c>
      <c r="J32">
        <f>BYPL_EOD!AK32+BYPL_EOD!AL32</f>
        <v>45</v>
      </c>
      <c r="K32">
        <f>MES_EOD!AK32+MES_EOD!AL32</f>
        <v>5</v>
      </c>
      <c r="L32">
        <f>NDMC_EOD!AK32+NDMC_EOD!AL32</f>
        <v>18.25</v>
      </c>
      <c r="M32">
        <f>TPDDL_EOD!AK32+TPDDL_EOD!AL32</f>
        <v>69.599999999999994</v>
      </c>
      <c r="N32">
        <f t="shared" si="0"/>
        <v>213.65</v>
      </c>
      <c r="O32" s="154">
        <f t="shared" si="1"/>
        <v>0</v>
      </c>
      <c r="P32">
        <v>75.8</v>
      </c>
      <c r="Q32">
        <v>45</v>
      </c>
      <c r="R32">
        <v>5</v>
      </c>
      <c r="S32">
        <v>18.25</v>
      </c>
      <c r="T32">
        <v>69.599999999999994</v>
      </c>
      <c r="U32" s="156">
        <f t="shared" si="2"/>
        <v>213.65</v>
      </c>
      <c r="V32" s="154">
        <f t="shared" si="3"/>
        <v>0</v>
      </c>
      <c r="Y32">
        <f>BAWANA!AW32+BAWANA!AX32</f>
        <v>32</v>
      </c>
      <c r="Z32">
        <f>BAWANA!BD32+BAWANA!BE32</f>
        <v>24.35</v>
      </c>
      <c r="AA32">
        <f>BAWANA!X32+BAWANA!Y32</f>
        <v>32</v>
      </c>
      <c r="AB32">
        <f>BAWANA!AE32+BAWANA!AF32</f>
        <v>24.35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213.65</v>
      </c>
      <c r="E33">
        <f>BAWANA!AM33</f>
        <v>0</v>
      </c>
      <c r="F33">
        <f t="shared" si="4"/>
        <v>256</v>
      </c>
      <c r="G33">
        <f t="shared" si="5"/>
        <v>213.65</v>
      </c>
      <c r="H33" s="154"/>
      <c r="I33">
        <f>BRPL_EOD!AK33+BRPL_EOD!AL33</f>
        <v>75.8</v>
      </c>
      <c r="J33">
        <f>BYPL_EOD!AK33+BYPL_EOD!AL33</f>
        <v>45</v>
      </c>
      <c r="K33">
        <f>MES_EOD!AK33+MES_EOD!AL33</f>
        <v>5</v>
      </c>
      <c r="L33">
        <f>NDMC_EOD!AK33+NDMC_EOD!AL33</f>
        <v>18.25</v>
      </c>
      <c r="M33">
        <f>TPDDL_EOD!AK33+TPDDL_EOD!AL33</f>
        <v>69.599999999999994</v>
      </c>
      <c r="N33">
        <f t="shared" si="0"/>
        <v>213.65</v>
      </c>
      <c r="O33" s="154">
        <f t="shared" si="1"/>
        <v>0</v>
      </c>
      <c r="P33">
        <v>75.8</v>
      </c>
      <c r="Q33">
        <v>45</v>
      </c>
      <c r="R33">
        <v>5</v>
      </c>
      <c r="S33">
        <v>18.25</v>
      </c>
      <c r="T33">
        <v>69.599999999999994</v>
      </c>
      <c r="U33" s="156">
        <f t="shared" si="2"/>
        <v>213.65</v>
      </c>
      <c r="V33" s="154">
        <f t="shared" si="3"/>
        <v>0</v>
      </c>
      <c r="Y33">
        <f>BAWANA!AW33+BAWANA!AX33</f>
        <v>32</v>
      </c>
      <c r="Z33">
        <f>BAWANA!BD33+BAWANA!BE33</f>
        <v>24.35</v>
      </c>
      <c r="AA33">
        <f>BAWANA!X33+BAWANA!Y33</f>
        <v>32</v>
      </c>
      <c r="AB33">
        <f>BAWANA!AE33+BAWANA!AF33</f>
        <v>24.35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213.65</v>
      </c>
      <c r="E34">
        <f>BAWANA!AM34</f>
        <v>0</v>
      </c>
      <c r="F34">
        <f t="shared" si="4"/>
        <v>256</v>
      </c>
      <c r="G34">
        <f t="shared" si="5"/>
        <v>213.65</v>
      </c>
      <c r="H34" s="154"/>
      <c r="I34">
        <f>BRPL_EOD!AK34+BRPL_EOD!AL34</f>
        <v>75.8</v>
      </c>
      <c r="J34">
        <f>BYPL_EOD!AK34+BYPL_EOD!AL34</f>
        <v>45</v>
      </c>
      <c r="K34">
        <f>MES_EOD!AK34+MES_EOD!AL34</f>
        <v>5</v>
      </c>
      <c r="L34">
        <f>NDMC_EOD!AK34+NDMC_EOD!AL34</f>
        <v>18.25</v>
      </c>
      <c r="M34">
        <f>TPDDL_EOD!AK34+TPDDL_EOD!AL34</f>
        <v>69.599999999999994</v>
      </c>
      <c r="N34">
        <f t="shared" si="0"/>
        <v>213.65</v>
      </c>
      <c r="O34" s="154">
        <f t="shared" si="1"/>
        <v>0</v>
      </c>
      <c r="P34">
        <v>75.8</v>
      </c>
      <c r="Q34">
        <v>45</v>
      </c>
      <c r="R34">
        <v>5</v>
      </c>
      <c r="S34">
        <v>18.25</v>
      </c>
      <c r="T34">
        <v>69.599999999999994</v>
      </c>
      <c r="U34" s="156">
        <f t="shared" si="2"/>
        <v>213.65</v>
      </c>
      <c r="V34" s="154">
        <f t="shared" si="3"/>
        <v>0</v>
      </c>
      <c r="Y34">
        <f>BAWANA!AW34+BAWANA!AX34</f>
        <v>32</v>
      </c>
      <c r="Z34">
        <f>BAWANA!BD34+BAWANA!BE34</f>
        <v>24.35</v>
      </c>
      <c r="AA34">
        <f>BAWANA!X34+BAWANA!Y34</f>
        <v>32</v>
      </c>
      <c r="AB34">
        <f>BAWANA!AE34+BAWANA!AF34</f>
        <v>24.35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213.65</v>
      </c>
      <c r="E35">
        <f>BAWANA!AM35</f>
        <v>0</v>
      </c>
      <c r="F35">
        <f t="shared" si="4"/>
        <v>256</v>
      </c>
      <c r="G35">
        <f t="shared" si="5"/>
        <v>213.65</v>
      </c>
      <c r="H35" s="154"/>
      <c r="I35">
        <f>BRPL_EOD!AK35+BRPL_EOD!AL35</f>
        <v>75.8</v>
      </c>
      <c r="J35">
        <f>BYPL_EOD!AK35+BYPL_EOD!AL35</f>
        <v>45</v>
      </c>
      <c r="K35">
        <f>MES_EOD!AK35+MES_EOD!AL35</f>
        <v>5</v>
      </c>
      <c r="L35">
        <f>NDMC_EOD!AK35+NDMC_EOD!AL35</f>
        <v>18.25</v>
      </c>
      <c r="M35">
        <f>TPDDL_EOD!AK35+TPDDL_EOD!AL35</f>
        <v>69.599999999999994</v>
      </c>
      <c r="N35">
        <f t="shared" si="0"/>
        <v>213.65</v>
      </c>
      <c r="O35" s="154">
        <f t="shared" si="1"/>
        <v>0</v>
      </c>
      <c r="P35">
        <v>75.8</v>
      </c>
      <c r="Q35">
        <v>45</v>
      </c>
      <c r="R35">
        <v>5</v>
      </c>
      <c r="S35">
        <v>18.25</v>
      </c>
      <c r="T35">
        <v>69.599999999999994</v>
      </c>
      <c r="U35" s="156">
        <f t="shared" si="2"/>
        <v>213.65</v>
      </c>
      <c r="V35" s="154">
        <f t="shared" si="3"/>
        <v>0</v>
      </c>
      <c r="Y35">
        <f>BAWANA!AW35+BAWANA!AX35</f>
        <v>32</v>
      </c>
      <c r="Z35">
        <f>BAWANA!BD35+BAWANA!BE35</f>
        <v>24.35</v>
      </c>
      <c r="AA35">
        <f>BAWANA!X35+BAWANA!Y35</f>
        <v>32</v>
      </c>
      <c r="AB35">
        <f>BAWANA!AE35+BAWANA!AF35</f>
        <v>24.35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213.65</v>
      </c>
      <c r="E36">
        <f>BAWANA!AM36</f>
        <v>0</v>
      </c>
      <c r="F36">
        <f t="shared" si="4"/>
        <v>256</v>
      </c>
      <c r="G36">
        <f t="shared" si="5"/>
        <v>213.65</v>
      </c>
      <c r="H36" s="154"/>
      <c r="I36">
        <f>BRPL_EOD!AK36+BRPL_EOD!AL36</f>
        <v>75.8</v>
      </c>
      <c r="J36">
        <f>BYPL_EOD!AK36+BYPL_EOD!AL36</f>
        <v>45</v>
      </c>
      <c r="K36">
        <f>MES_EOD!AK36+MES_EOD!AL36</f>
        <v>5</v>
      </c>
      <c r="L36">
        <f>NDMC_EOD!AK36+NDMC_EOD!AL36</f>
        <v>18.25</v>
      </c>
      <c r="M36">
        <f>TPDDL_EOD!AK36+TPDDL_EOD!AL36</f>
        <v>69.599999999999994</v>
      </c>
      <c r="N36">
        <f t="shared" si="0"/>
        <v>213.65</v>
      </c>
      <c r="O36" s="154">
        <f t="shared" si="1"/>
        <v>0</v>
      </c>
      <c r="P36">
        <v>75.8</v>
      </c>
      <c r="Q36">
        <v>45</v>
      </c>
      <c r="R36">
        <v>5</v>
      </c>
      <c r="S36">
        <v>18.25</v>
      </c>
      <c r="T36">
        <v>69.599999999999994</v>
      </c>
      <c r="U36" s="156">
        <f t="shared" si="2"/>
        <v>213.65</v>
      </c>
      <c r="V36" s="154">
        <f t="shared" si="3"/>
        <v>0</v>
      </c>
      <c r="Y36">
        <f>BAWANA!AW36+BAWANA!AX36</f>
        <v>32</v>
      </c>
      <c r="Z36">
        <f>BAWANA!BD36+BAWANA!BE36</f>
        <v>24.35</v>
      </c>
      <c r="AA36">
        <f>BAWANA!X36+BAWANA!Y36</f>
        <v>32</v>
      </c>
      <c r="AB36">
        <f>BAWANA!AE36+BAWANA!AF36</f>
        <v>24.35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213.65</v>
      </c>
      <c r="E37">
        <f>BAWANA!AM37</f>
        <v>0</v>
      </c>
      <c r="F37">
        <f t="shared" si="4"/>
        <v>256</v>
      </c>
      <c r="G37">
        <f t="shared" si="5"/>
        <v>213.65</v>
      </c>
      <c r="H37" s="154"/>
      <c r="I37">
        <f>BRPL_EOD!AK37+BRPL_EOD!AL37</f>
        <v>75.8</v>
      </c>
      <c r="J37">
        <f>BYPL_EOD!AK37+BYPL_EOD!AL37</f>
        <v>45</v>
      </c>
      <c r="K37">
        <f>MES_EOD!AK37+MES_EOD!AL37</f>
        <v>5</v>
      </c>
      <c r="L37">
        <f>NDMC_EOD!AK37+NDMC_EOD!AL37</f>
        <v>18.25</v>
      </c>
      <c r="M37">
        <f>TPDDL_EOD!AK37+TPDDL_EOD!AL37</f>
        <v>69.599999999999994</v>
      </c>
      <c r="N37">
        <f t="shared" si="0"/>
        <v>213.65</v>
      </c>
      <c r="O37" s="154">
        <f t="shared" si="1"/>
        <v>0</v>
      </c>
      <c r="P37">
        <v>75.8</v>
      </c>
      <c r="Q37">
        <v>45</v>
      </c>
      <c r="R37">
        <v>5</v>
      </c>
      <c r="S37">
        <v>18.25</v>
      </c>
      <c r="T37">
        <v>69.599999999999994</v>
      </c>
      <c r="U37" s="156">
        <f t="shared" si="2"/>
        <v>213.65</v>
      </c>
      <c r="V37" s="154">
        <f t="shared" si="3"/>
        <v>0</v>
      </c>
      <c r="Y37">
        <f>BAWANA!AW37+BAWANA!AX37</f>
        <v>32</v>
      </c>
      <c r="Z37">
        <f>BAWANA!BD37+BAWANA!BE37</f>
        <v>24.35</v>
      </c>
      <c r="AA37">
        <f>BAWANA!X37+BAWANA!Y37</f>
        <v>32</v>
      </c>
      <c r="AB37">
        <f>BAWANA!AE37+BAWANA!AF37</f>
        <v>24.35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213.65</v>
      </c>
      <c r="E38">
        <f>BAWANA!AM38</f>
        <v>0</v>
      </c>
      <c r="F38">
        <f t="shared" si="4"/>
        <v>256</v>
      </c>
      <c r="G38">
        <f t="shared" si="5"/>
        <v>213.65</v>
      </c>
      <c r="H38" s="154"/>
      <c r="I38">
        <f>BRPL_EOD!AK38+BRPL_EOD!AL38</f>
        <v>75.8</v>
      </c>
      <c r="J38">
        <f>BYPL_EOD!AK38+BYPL_EOD!AL38</f>
        <v>45</v>
      </c>
      <c r="K38">
        <f>MES_EOD!AK38+MES_EOD!AL38</f>
        <v>5</v>
      </c>
      <c r="L38">
        <f>NDMC_EOD!AK38+NDMC_EOD!AL38</f>
        <v>18.25</v>
      </c>
      <c r="M38">
        <f>TPDDL_EOD!AK38+TPDDL_EOD!AL38</f>
        <v>69.599999999999994</v>
      </c>
      <c r="N38">
        <f t="shared" si="0"/>
        <v>213.65</v>
      </c>
      <c r="O38" s="154">
        <f t="shared" si="1"/>
        <v>0</v>
      </c>
      <c r="P38">
        <v>75.8</v>
      </c>
      <c r="Q38">
        <v>45</v>
      </c>
      <c r="R38">
        <v>5</v>
      </c>
      <c r="S38">
        <v>18.25</v>
      </c>
      <c r="T38">
        <v>69.599999999999994</v>
      </c>
      <c r="U38" s="156">
        <f t="shared" si="2"/>
        <v>213.65</v>
      </c>
      <c r="V38" s="154">
        <f t="shared" si="3"/>
        <v>0</v>
      </c>
      <c r="Y38">
        <f>BAWANA!AW38+BAWANA!AX38</f>
        <v>32</v>
      </c>
      <c r="Z38">
        <f>BAWANA!BD38+BAWANA!BE38</f>
        <v>24.35</v>
      </c>
      <c r="AA38">
        <f>BAWANA!X38+BAWANA!Y38</f>
        <v>32</v>
      </c>
      <c r="AB38">
        <f>BAWANA!AE38+BAWANA!AF38</f>
        <v>24.35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213.65</v>
      </c>
      <c r="E39">
        <f>BAWANA!AM39</f>
        <v>0</v>
      </c>
      <c r="F39">
        <f t="shared" si="4"/>
        <v>256</v>
      </c>
      <c r="G39">
        <f t="shared" si="5"/>
        <v>213.65</v>
      </c>
      <c r="H39" s="154"/>
      <c r="I39">
        <f>BRPL_EOD!AK39+BRPL_EOD!AL39</f>
        <v>75.8</v>
      </c>
      <c r="J39">
        <f>BYPL_EOD!AK39+BYPL_EOD!AL39</f>
        <v>45</v>
      </c>
      <c r="K39">
        <f>MES_EOD!AK39+MES_EOD!AL39</f>
        <v>5</v>
      </c>
      <c r="L39">
        <f>NDMC_EOD!AK39+NDMC_EOD!AL39</f>
        <v>18.25</v>
      </c>
      <c r="M39">
        <f>TPDDL_EOD!AK39+TPDDL_EOD!AL39</f>
        <v>69.599999999999994</v>
      </c>
      <c r="N39">
        <f t="shared" si="0"/>
        <v>213.65</v>
      </c>
      <c r="O39" s="154">
        <f t="shared" si="1"/>
        <v>0</v>
      </c>
      <c r="P39">
        <v>75.8</v>
      </c>
      <c r="Q39">
        <v>45</v>
      </c>
      <c r="R39">
        <v>5</v>
      </c>
      <c r="S39">
        <v>18.25</v>
      </c>
      <c r="T39">
        <v>69.599999999999994</v>
      </c>
      <c r="U39" s="156">
        <f t="shared" si="2"/>
        <v>213.65</v>
      </c>
      <c r="V39" s="154">
        <f t="shared" si="3"/>
        <v>0</v>
      </c>
      <c r="Y39">
        <f>BAWANA!AW39+BAWANA!AX39</f>
        <v>32</v>
      </c>
      <c r="Z39">
        <f>BAWANA!BD39+BAWANA!BE39</f>
        <v>24.35</v>
      </c>
      <c r="AA39">
        <f>BAWANA!X39+BAWANA!Y39</f>
        <v>32</v>
      </c>
      <c r="AB39">
        <f>BAWANA!AE39+BAWANA!AF39</f>
        <v>24.35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213.65</v>
      </c>
      <c r="E40">
        <f>BAWANA!AM40</f>
        <v>0</v>
      </c>
      <c r="F40">
        <f t="shared" si="4"/>
        <v>256</v>
      </c>
      <c r="G40">
        <f t="shared" si="5"/>
        <v>213.65</v>
      </c>
      <c r="H40" s="154"/>
      <c r="I40">
        <f>BRPL_EOD!AK40+BRPL_EOD!AL40</f>
        <v>75.8</v>
      </c>
      <c r="J40">
        <f>BYPL_EOD!AK40+BYPL_EOD!AL40</f>
        <v>45</v>
      </c>
      <c r="K40">
        <f>MES_EOD!AK40+MES_EOD!AL40</f>
        <v>5</v>
      </c>
      <c r="L40">
        <f>NDMC_EOD!AK40+NDMC_EOD!AL40</f>
        <v>18.25</v>
      </c>
      <c r="M40">
        <f>TPDDL_EOD!AK40+TPDDL_EOD!AL40</f>
        <v>69.599999999999994</v>
      </c>
      <c r="N40">
        <f t="shared" si="0"/>
        <v>213.65</v>
      </c>
      <c r="O40" s="154">
        <f t="shared" si="1"/>
        <v>0</v>
      </c>
      <c r="P40">
        <v>75.8</v>
      </c>
      <c r="Q40">
        <v>45</v>
      </c>
      <c r="R40">
        <v>5</v>
      </c>
      <c r="S40">
        <v>18.25</v>
      </c>
      <c r="T40">
        <v>69.599999999999994</v>
      </c>
      <c r="U40" s="156">
        <f t="shared" si="2"/>
        <v>213.65</v>
      </c>
      <c r="V40" s="154">
        <f t="shared" si="3"/>
        <v>0</v>
      </c>
      <c r="Y40">
        <f>BAWANA!AW40+BAWANA!AX40</f>
        <v>32</v>
      </c>
      <c r="Z40">
        <f>BAWANA!BD40+BAWANA!BE40</f>
        <v>24.35</v>
      </c>
      <c r="AA40">
        <f>BAWANA!X40+BAWANA!Y40</f>
        <v>32</v>
      </c>
      <c r="AB40">
        <f>BAWANA!AE40+BAWANA!AF40</f>
        <v>24.35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213.65</v>
      </c>
      <c r="E41">
        <f>BAWANA!AM41</f>
        <v>0</v>
      </c>
      <c r="F41">
        <f t="shared" si="4"/>
        <v>256</v>
      </c>
      <c r="G41">
        <f t="shared" si="5"/>
        <v>213.65</v>
      </c>
      <c r="H41" s="154"/>
      <c r="I41">
        <f>BRPL_EOD!AK41+BRPL_EOD!AL41</f>
        <v>75.8</v>
      </c>
      <c r="J41">
        <f>BYPL_EOD!AK41+BYPL_EOD!AL41</f>
        <v>45</v>
      </c>
      <c r="K41">
        <f>MES_EOD!AK41+MES_EOD!AL41</f>
        <v>5</v>
      </c>
      <c r="L41">
        <f>NDMC_EOD!AK41+NDMC_EOD!AL41</f>
        <v>18.25</v>
      </c>
      <c r="M41">
        <f>TPDDL_EOD!AK41+TPDDL_EOD!AL41</f>
        <v>69.599999999999994</v>
      </c>
      <c r="N41">
        <f t="shared" si="0"/>
        <v>213.65</v>
      </c>
      <c r="O41" s="154">
        <f t="shared" si="1"/>
        <v>0</v>
      </c>
      <c r="P41">
        <v>75.8</v>
      </c>
      <c r="Q41">
        <v>45</v>
      </c>
      <c r="R41">
        <v>5</v>
      </c>
      <c r="S41">
        <v>18.25</v>
      </c>
      <c r="T41">
        <v>69.599999999999994</v>
      </c>
      <c r="U41" s="156">
        <f t="shared" si="2"/>
        <v>213.65</v>
      </c>
      <c r="V41" s="154">
        <f t="shared" si="3"/>
        <v>0</v>
      </c>
      <c r="Y41">
        <f>BAWANA!AW41+BAWANA!AX41</f>
        <v>32</v>
      </c>
      <c r="Z41">
        <f>BAWANA!BD41+BAWANA!BE41</f>
        <v>24.35</v>
      </c>
      <c r="AA41">
        <f>BAWANA!X41+BAWANA!Y41</f>
        <v>32</v>
      </c>
      <c r="AB41">
        <f>BAWANA!AE41+BAWANA!AF41</f>
        <v>24.35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213.65</v>
      </c>
      <c r="E42">
        <f>BAWANA!AM42</f>
        <v>0</v>
      </c>
      <c r="F42">
        <f t="shared" si="4"/>
        <v>256</v>
      </c>
      <c r="G42">
        <f t="shared" si="5"/>
        <v>213.65</v>
      </c>
      <c r="H42" s="154"/>
      <c r="I42">
        <f>BRPL_EOD!AK42+BRPL_EOD!AL42</f>
        <v>75.8</v>
      </c>
      <c r="J42">
        <f>BYPL_EOD!AK42+BYPL_EOD!AL42</f>
        <v>45</v>
      </c>
      <c r="K42">
        <f>MES_EOD!AK42+MES_EOD!AL42</f>
        <v>5</v>
      </c>
      <c r="L42">
        <f>NDMC_EOD!AK42+NDMC_EOD!AL42</f>
        <v>18.25</v>
      </c>
      <c r="M42">
        <f>TPDDL_EOD!AK42+TPDDL_EOD!AL42</f>
        <v>69.599999999999994</v>
      </c>
      <c r="N42">
        <f t="shared" si="0"/>
        <v>213.65</v>
      </c>
      <c r="O42" s="154">
        <f t="shared" si="1"/>
        <v>0</v>
      </c>
      <c r="P42">
        <v>75.8</v>
      </c>
      <c r="Q42">
        <v>45</v>
      </c>
      <c r="R42">
        <v>5</v>
      </c>
      <c r="S42">
        <v>18.25</v>
      </c>
      <c r="T42">
        <v>69.599999999999994</v>
      </c>
      <c r="U42" s="156">
        <f t="shared" si="2"/>
        <v>213.65</v>
      </c>
      <c r="V42" s="154">
        <f t="shared" si="3"/>
        <v>0</v>
      </c>
      <c r="Y42">
        <f>BAWANA!AW42+BAWANA!AX42</f>
        <v>32</v>
      </c>
      <c r="Z42">
        <f>BAWANA!BD42+BAWANA!BE42</f>
        <v>24.35</v>
      </c>
      <c r="AA42">
        <f>BAWANA!X42+BAWANA!Y42</f>
        <v>32</v>
      </c>
      <c r="AB42">
        <f>BAWANA!AE42+BAWANA!AF42</f>
        <v>24.35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213.65</v>
      </c>
      <c r="E43">
        <f>BAWANA!AM43</f>
        <v>0</v>
      </c>
      <c r="F43">
        <f t="shared" si="4"/>
        <v>256</v>
      </c>
      <c r="G43">
        <f t="shared" si="5"/>
        <v>213.65</v>
      </c>
      <c r="H43" s="154"/>
      <c r="I43">
        <f>BRPL_EOD!AK43+BRPL_EOD!AL43</f>
        <v>75.8</v>
      </c>
      <c r="J43">
        <f>BYPL_EOD!AK43+BYPL_EOD!AL43</f>
        <v>45</v>
      </c>
      <c r="K43">
        <f>MES_EOD!AK43+MES_EOD!AL43</f>
        <v>5</v>
      </c>
      <c r="L43">
        <f>NDMC_EOD!AK43+NDMC_EOD!AL43</f>
        <v>18.25</v>
      </c>
      <c r="M43">
        <f>TPDDL_EOD!AK43+TPDDL_EOD!AL43</f>
        <v>69.599999999999994</v>
      </c>
      <c r="N43">
        <f t="shared" si="0"/>
        <v>213.65</v>
      </c>
      <c r="O43" s="154">
        <f t="shared" si="1"/>
        <v>0</v>
      </c>
      <c r="P43">
        <v>75.8</v>
      </c>
      <c r="Q43">
        <v>45</v>
      </c>
      <c r="R43">
        <v>5</v>
      </c>
      <c r="S43">
        <v>18.25</v>
      </c>
      <c r="T43">
        <v>69.599999999999994</v>
      </c>
      <c r="U43" s="156">
        <f t="shared" si="2"/>
        <v>213.65</v>
      </c>
      <c r="V43" s="154">
        <f t="shared" si="3"/>
        <v>0</v>
      </c>
      <c r="Y43">
        <f>BAWANA!AW43+BAWANA!AX43</f>
        <v>32</v>
      </c>
      <c r="Z43">
        <f>BAWANA!BD43+BAWANA!BE43</f>
        <v>24.35</v>
      </c>
      <c r="AA43">
        <f>BAWANA!X43+BAWANA!Y43</f>
        <v>32</v>
      </c>
      <c r="AB43">
        <f>BAWANA!AE43+BAWANA!AF43</f>
        <v>24.35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213.65</v>
      </c>
      <c r="E44">
        <f>BAWANA!AM44</f>
        <v>0</v>
      </c>
      <c r="F44">
        <f t="shared" si="4"/>
        <v>256</v>
      </c>
      <c r="G44">
        <f t="shared" si="5"/>
        <v>213.65</v>
      </c>
      <c r="H44" s="154"/>
      <c r="I44">
        <f>BRPL_EOD!AK44+BRPL_EOD!AL44</f>
        <v>75.8</v>
      </c>
      <c r="J44">
        <f>BYPL_EOD!AK44+BYPL_EOD!AL44</f>
        <v>45</v>
      </c>
      <c r="K44">
        <f>MES_EOD!AK44+MES_EOD!AL44</f>
        <v>5</v>
      </c>
      <c r="L44">
        <f>NDMC_EOD!AK44+NDMC_EOD!AL44</f>
        <v>18.25</v>
      </c>
      <c r="M44">
        <f>TPDDL_EOD!AK44+TPDDL_EOD!AL44</f>
        <v>69.599999999999994</v>
      </c>
      <c r="N44">
        <f t="shared" si="0"/>
        <v>213.65</v>
      </c>
      <c r="O44" s="154">
        <f t="shared" si="1"/>
        <v>0</v>
      </c>
      <c r="P44">
        <v>75.8</v>
      </c>
      <c r="Q44">
        <v>45</v>
      </c>
      <c r="R44">
        <v>5</v>
      </c>
      <c r="S44">
        <v>18.25</v>
      </c>
      <c r="T44">
        <v>69.599999999999994</v>
      </c>
      <c r="U44" s="156">
        <f t="shared" si="2"/>
        <v>213.65</v>
      </c>
      <c r="V44" s="154">
        <f t="shared" si="3"/>
        <v>0</v>
      </c>
      <c r="Y44">
        <f>BAWANA!AW44+BAWANA!AX44</f>
        <v>32</v>
      </c>
      <c r="Z44">
        <f>BAWANA!BD44+BAWANA!BE44</f>
        <v>24.35</v>
      </c>
      <c r="AA44">
        <f>BAWANA!X44+BAWANA!Y44</f>
        <v>32</v>
      </c>
      <c r="AB44">
        <f>BAWANA!AE44+BAWANA!AF44</f>
        <v>24.35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213.65</v>
      </c>
      <c r="E45">
        <f>BAWANA!AM45</f>
        <v>0</v>
      </c>
      <c r="F45">
        <f t="shared" si="4"/>
        <v>256</v>
      </c>
      <c r="G45">
        <f t="shared" si="5"/>
        <v>213.65</v>
      </c>
      <c r="H45" s="154"/>
      <c r="I45">
        <f>BRPL_EOD!AK45+BRPL_EOD!AL45</f>
        <v>75.8</v>
      </c>
      <c r="J45">
        <f>BYPL_EOD!AK45+BYPL_EOD!AL45</f>
        <v>45</v>
      </c>
      <c r="K45">
        <f>MES_EOD!AK45+MES_EOD!AL45</f>
        <v>5</v>
      </c>
      <c r="L45">
        <f>NDMC_EOD!AK45+NDMC_EOD!AL45</f>
        <v>18.25</v>
      </c>
      <c r="M45">
        <f>TPDDL_EOD!AK45+TPDDL_EOD!AL45</f>
        <v>69.599999999999994</v>
      </c>
      <c r="N45">
        <f t="shared" si="0"/>
        <v>213.65</v>
      </c>
      <c r="O45" s="154">
        <f t="shared" si="1"/>
        <v>0</v>
      </c>
      <c r="P45">
        <v>75.8</v>
      </c>
      <c r="Q45">
        <v>45</v>
      </c>
      <c r="R45">
        <v>5</v>
      </c>
      <c r="S45">
        <v>18.25</v>
      </c>
      <c r="T45">
        <v>69.599999999999994</v>
      </c>
      <c r="U45" s="156">
        <f t="shared" si="2"/>
        <v>213.65</v>
      </c>
      <c r="V45" s="154">
        <f t="shared" si="3"/>
        <v>0</v>
      </c>
      <c r="Y45">
        <f>BAWANA!AW45+BAWANA!AX45</f>
        <v>32</v>
      </c>
      <c r="Z45">
        <f>BAWANA!BD45+BAWANA!BE45</f>
        <v>24.35</v>
      </c>
      <c r="AA45">
        <f>BAWANA!X45+BAWANA!Y45</f>
        <v>32</v>
      </c>
      <c r="AB45">
        <f>BAWANA!AE45+BAWANA!AF45</f>
        <v>24.35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213.65</v>
      </c>
      <c r="E46">
        <f>BAWANA!AM46</f>
        <v>0</v>
      </c>
      <c r="F46">
        <f t="shared" si="4"/>
        <v>256</v>
      </c>
      <c r="G46">
        <f t="shared" si="5"/>
        <v>213.65</v>
      </c>
      <c r="H46" s="154"/>
      <c r="I46">
        <f>BRPL_EOD!AK46+BRPL_EOD!AL46</f>
        <v>75.8</v>
      </c>
      <c r="J46">
        <f>BYPL_EOD!AK46+BYPL_EOD!AL46</f>
        <v>45</v>
      </c>
      <c r="K46">
        <f>MES_EOD!AK46+MES_EOD!AL46</f>
        <v>5</v>
      </c>
      <c r="L46">
        <f>NDMC_EOD!AK46+NDMC_EOD!AL46</f>
        <v>18.25</v>
      </c>
      <c r="M46">
        <f>TPDDL_EOD!AK46+TPDDL_EOD!AL46</f>
        <v>69.599999999999994</v>
      </c>
      <c r="N46">
        <f t="shared" si="0"/>
        <v>213.65</v>
      </c>
      <c r="O46" s="154">
        <f t="shared" si="1"/>
        <v>0</v>
      </c>
      <c r="P46">
        <v>75.8</v>
      </c>
      <c r="Q46">
        <v>45</v>
      </c>
      <c r="R46">
        <v>5</v>
      </c>
      <c r="S46">
        <v>18.25</v>
      </c>
      <c r="T46">
        <v>69.599999999999994</v>
      </c>
      <c r="U46" s="156">
        <f t="shared" si="2"/>
        <v>213.65</v>
      </c>
      <c r="V46" s="154">
        <f t="shared" si="3"/>
        <v>0</v>
      </c>
      <c r="Y46">
        <f>BAWANA!AW46+BAWANA!AX46</f>
        <v>32</v>
      </c>
      <c r="Z46">
        <f>BAWANA!BD46+BAWANA!BE46</f>
        <v>24.35</v>
      </c>
      <c r="AA46">
        <f>BAWANA!X46+BAWANA!Y46</f>
        <v>32</v>
      </c>
      <c r="AB46">
        <f>BAWANA!AE46+BAWANA!AF46</f>
        <v>24.35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213.65</v>
      </c>
      <c r="E47">
        <f>BAWANA!AM47</f>
        <v>0</v>
      </c>
      <c r="F47">
        <f t="shared" si="4"/>
        <v>256</v>
      </c>
      <c r="G47">
        <f t="shared" si="5"/>
        <v>213.65</v>
      </c>
      <c r="H47" s="154"/>
      <c r="I47">
        <f>BRPL_EOD!AK47+BRPL_EOD!AL47</f>
        <v>75.8</v>
      </c>
      <c r="J47">
        <f>BYPL_EOD!AK47+BYPL_EOD!AL47</f>
        <v>45</v>
      </c>
      <c r="K47">
        <f>MES_EOD!AK47+MES_EOD!AL47</f>
        <v>5</v>
      </c>
      <c r="L47">
        <f>NDMC_EOD!AK47+NDMC_EOD!AL47</f>
        <v>18.25</v>
      </c>
      <c r="M47">
        <f>TPDDL_EOD!AK47+TPDDL_EOD!AL47</f>
        <v>69.599999999999994</v>
      </c>
      <c r="N47">
        <f t="shared" si="0"/>
        <v>213.65</v>
      </c>
      <c r="O47" s="154">
        <f t="shared" si="1"/>
        <v>0</v>
      </c>
      <c r="P47">
        <v>75.8</v>
      </c>
      <c r="Q47">
        <v>45</v>
      </c>
      <c r="R47">
        <v>5</v>
      </c>
      <c r="S47">
        <v>18.25</v>
      </c>
      <c r="T47">
        <v>69.599999999999994</v>
      </c>
      <c r="U47" s="156">
        <f t="shared" si="2"/>
        <v>213.65</v>
      </c>
      <c r="V47" s="154">
        <f t="shared" si="3"/>
        <v>0</v>
      </c>
      <c r="Y47">
        <f>BAWANA!AW47+BAWANA!AX47</f>
        <v>32</v>
      </c>
      <c r="Z47">
        <f>BAWANA!BD47+BAWANA!BE47</f>
        <v>24.35</v>
      </c>
      <c r="AA47">
        <f>BAWANA!X47+BAWANA!Y47</f>
        <v>32</v>
      </c>
      <c r="AB47">
        <f>BAWANA!AE47+BAWANA!AF47</f>
        <v>24.35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213.65</v>
      </c>
      <c r="E48">
        <f>BAWANA!AM48</f>
        <v>0</v>
      </c>
      <c r="F48">
        <f t="shared" si="4"/>
        <v>256</v>
      </c>
      <c r="G48">
        <f t="shared" si="5"/>
        <v>213.65</v>
      </c>
      <c r="H48" s="154"/>
      <c r="I48">
        <f>BRPL_EOD!AK48+BRPL_EOD!AL48</f>
        <v>75.8</v>
      </c>
      <c r="J48">
        <f>BYPL_EOD!AK48+BYPL_EOD!AL48</f>
        <v>45</v>
      </c>
      <c r="K48">
        <f>MES_EOD!AK48+MES_EOD!AL48</f>
        <v>5</v>
      </c>
      <c r="L48">
        <f>NDMC_EOD!AK48+NDMC_EOD!AL48</f>
        <v>18.25</v>
      </c>
      <c r="M48">
        <f>TPDDL_EOD!AK48+TPDDL_EOD!AL48</f>
        <v>69.599999999999994</v>
      </c>
      <c r="N48">
        <f t="shared" si="0"/>
        <v>213.65</v>
      </c>
      <c r="O48" s="154">
        <f t="shared" si="1"/>
        <v>0</v>
      </c>
      <c r="P48">
        <v>75.8</v>
      </c>
      <c r="Q48">
        <v>45</v>
      </c>
      <c r="R48">
        <v>5</v>
      </c>
      <c r="S48">
        <v>18.25</v>
      </c>
      <c r="T48">
        <v>69.599999999999994</v>
      </c>
      <c r="U48" s="156">
        <f t="shared" si="2"/>
        <v>213.65</v>
      </c>
      <c r="V48" s="154">
        <f t="shared" si="3"/>
        <v>0</v>
      </c>
      <c r="Y48">
        <f>BAWANA!AW48+BAWANA!AX48</f>
        <v>32</v>
      </c>
      <c r="Z48">
        <f>BAWANA!BD48+BAWANA!BE48</f>
        <v>24.35</v>
      </c>
      <c r="AA48">
        <f>BAWANA!X48+BAWANA!Y48</f>
        <v>32</v>
      </c>
      <c r="AB48">
        <f>BAWANA!AE48+BAWANA!AF48</f>
        <v>24.35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213.65</v>
      </c>
      <c r="E49">
        <f>BAWANA!AM49</f>
        <v>0</v>
      </c>
      <c r="F49">
        <f t="shared" si="4"/>
        <v>256</v>
      </c>
      <c r="G49">
        <f t="shared" si="5"/>
        <v>213.65</v>
      </c>
      <c r="H49" s="154"/>
      <c r="I49">
        <f>BRPL_EOD!AK49+BRPL_EOD!AL49</f>
        <v>75.8</v>
      </c>
      <c r="J49">
        <f>BYPL_EOD!AK49+BYPL_EOD!AL49</f>
        <v>45</v>
      </c>
      <c r="K49">
        <f>MES_EOD!AK49+MES_EOD!AL49</f>
        <v>5</v>
      </c>
      <c r="L49">
        <f>NDMC_EOD!AK49+NDMC_EOD!AL49</f>
        <v>18.25</v>
      </c>
      <c r="M49">
        <f>TPDDL_EOD!AK49+TPDDL_EOD!AL49</f>
        <v>69.599999999999994</v>
      </c>
      <c r="N49">
        <f t="shared" si="0"/>
        <v>213.65</v>
      </c>
      <c r="O49" s="154">
        <f t="shared" si="1"/>
        <v>0</v>
      </c>
      <c r="P49">
        <v>75.8</v>
      </c>
      <c r="Q49">
        <v>45</v>
      </c>
      <c r="R49">
        <v>5</v>
      </c>
      <c r="S49">
        <v>18.25</v>
      </c>
      <c r="T49">
        <v>69.599999999999994</v>
      </c>
      <c r="U49" s="156">
        <f t="shared" si="2"/>
        <v>213.65</v>
      </c>
      <c r="V49" s="154">
        <f t="shared" si="3"/>
        <v>0</v>
      </c>
      <c r="Y49">
        <f>BAWANA!AW49+BAWANA!AX49</f>
        <v>32</v>
      </c>
      <c r="Z49">
        <f>BAWANA!BD49+BAWANA!BE49</f>
        <v>24.35</v>
      </c>
      <c r="AA49">
        <f>BAWANA!X49+BAWANA!Y49</f>
        <v>32</v>
      </c>
      <c r="AB49">
        <f>BAWANA!AE49+BAWANA!AF49</f>
        <v>24.35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213.65</v>
      </c>
      <c r="E50">
        <f>BAWANA!AM50</f>
        <v>0</v>
      </c>
      <c r="F50">
        <f t="shared" si="4"/>
        <v>256</v>
      </c>
      <c r="G50">
        <f t="shared" si="5"/>
        <v>213.65</v>
      </c>
      <c r="H50" s="154"/>
      <c r="I50">
        <f>BRPL_EOD!AK50+BRPL_EOD!AL50</f>
        <v>75.8</v>
      </c>
      <c r="J50">
        <f>BYPL_EOD!AK50+BYPL_EOD!AL50</f>
        <v>45</v>
      </c>
      <c r="K50">
        <f>MES_EOD!AK50+MES_EOD!AL50</f>
        <v>5</v>
      </c>
      <c r="L50">
        <f>NDMC_EOD!AK50+NDMC_EOD!AL50</f>
        <v>18.25</v>
      </c>
      <c r="M50">
        <f>TPDDL_EOD!AK50+TPDDL_EOD!AL50</f>
        <v>69.599999999999994</v>
      </c>
      <c r="N50">
        <f t="shared" si="0"/>
        <v>213.65</v>
      </c>
      <c r="O50" s="154">
        <f t="shared" si="1"/>
        <v>0</v>
      </c>
      <c r="P50">
        <v>75.8</v>
      </c>
      <c r="Q50">
        <v>45</v>
      </c>
      <c r="R50">
        <v>5</v>
      </c>
      <c r="S50">
        <v>18.25</v>
      </c>
      <c r="T50">
        <v>69.599999999999994</v>
      </c>
      <c r="U50" s="156">
        <f t="shared" si="2"/>
        <v>213.65</v>
      </c>
      <c r="V50" s="154">
        <f t="shared" si="3"/>
        <v>0</v>
      </c>
      <c r="Y50">
        <f>BAWANA!AW50+BAWANA!AX50</f>
        <v>32</v>
      </c>
      <c r="Z50">
        <f>BAWANA!BD50+BAWANA!BE50</f>
        <v>24.35</v>
      </c>
      <c r="AA50">
        <f>BAWANA!X50+BAWANA!Y50</f>
        <v>32</v>
      </c>
      <c r="AB50">
        <f>BAWANA!AE50+BAWANA!AF50</f>
        <v>24.35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213.65</v>
      </c>
      <c r="E51">
        <f>BAWANA!AM51</f>
        <v>0</v>
      </c>
      <c r="F51">
        <f t="shared" si="4"/>
        <v>256</v>
      </c>
      <c r="G51">
        <f t="shared" si="5"/>
        <v>213.65</v>
      </c>
      <c r="H51" s="154"/>
      <c r="I51">
        <f>BRPL_EOD!AK51+BRPL_EOD!AL51</f>
        <v>75.8</v>
      </c>
      <c r="J51">
        <f>BYPL_EOD!AK51+BYPL_EOD!AL51</f>
        <v>45</v>
      </c>
      <c r="K51">
        <f>MES_EOD!AK51+MES_EOD!AL51</f>
        <v>5</v>
      </c>
      <c r="L51">
        <f>NDMC_EOD!AK51+NDMC_EOD!AL51</f>
        <v>18.25</v>
      </c>
      <c r="M51">
        <f>TPDDL_EOD!AK51+TPDDL_EOD!AL51</f>
        <v>69.599999999999994</v>
      </c>
      <c r="N51">
        <f t="shared" si="0"/>
        <v>213.65</v>
      </c>
      <c r="O51" s="154">
        <f t="shared" si="1"/>
        <v>0</v>
      </c>
      <c r="P51">
        <v>75.8</v>
      </c>
      <c r="Q51">
        <v>45</v>
      </c>
      <c r="R51">
        <v>5</v>
      </c>
      <c r="S51">
        <v>18.25</v>
      </c>
      <c r="T51">
        <v>69.599999999999994</v>
      </c>
      <c r="U51" s="156">
        <f t="shared" si="2"/>
        <v>213.65</v>
      </c>
      <c r="V51" s="154">
        <f t="shared" si="3"/>
        <v>0</v>
      </c>
      <c r="Y51">
        <f>BAWANA!AW51+BAWANA!AX51</f>
        <v>32</v>
      </c>
      <c r="Z51">
        <f>BAWANA!BD51+BAWANA!BE51</f>
        <v>24.35</v>
      </c>
      <c r="AA51">
        <f>BAWANA!X51+BAWANA!Y51</f>
        <v>32</v>
      </c>
      <c r="AB51">
        <f>BAWANA!AE51+BAWANA!AF51</f>
        <v>24.35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54"/>
      <c r="I52">
        <f>BRPL_EOD!AK52+BRPL_EOD!AL52</f>
        <v>82.26</v>
      </c>
      <c r="J52">
        <f>BYPL_EOD!AK52+BYPL_EOD!AL52</f>
        <v>47.56</v>
      </c>
      <c r="K52">
        <f>MES_EOD!AK52+MES_EOD!AL52</f>
        <v>5</v>
      </c>
      <c r="L52">
        <f>NDMC_EOD!AK52+NDMC_EOD!AL52</f>
        <v>19.29</v>
      </c>
      <c r="M52">
        <f>TPDDL_EOD!AK52+TPDDL_EOD!AL52</f>
        <v>57.47</v>
      </c>
      <c r="N52">
        <f t="shared" si="0"/>
        <v>211.57999999999998</v>
      </c>
      <c r="O52" s="154">
        <f t="shared" si="1"/>
        <v>0</v>
      </c>
      <c r="P52">
        <v>82.26</v>
      </c>
      <c r="Q52">
        <v>47.56</v>
      </c>
      <c r="R52">
        <v>5</v>
      </c>
      <c r="S52">
        <v>19.29</v>
      </c>
      <c r="T52">
        <v>57.47</v>
      </c>
      <c r="U52" s="156">
        <f t="shared" si="2"/>
        <v>211.57999999999998</v>
      </c>
      <c r="V52" s="154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54"/>
      <c r="I53">
        <f>BRPL_EOD!AK53+BRPL_EOD!AL53</f>
        <v>82.26</v>
      </c>
      <c r="J53">
        <f>BYPL_EOD!AK53+BYPL_EOD!AL53</f>
        <v>47.56</v>
      </c>
      <c r="K53">
        <f>MES_EOD!AK53+MES_EOD!AL53</f>
        <v>5</v>
      </c>
      <c r="L53">
        <f>NDMC_EOD!AK53+NDMC_EOD!AL53</f>
        <v>19.29</v>
      </c>
      <c r="M53">
        <f>TPDDL_EOD!AK53+TPDDL_EOD!AL53</f>
        <v>57.47</v>
      </c>
      <c r="N53">
        <f t="shared" si="0"/>
        <v>211.57999999999998</v>
      </c>
      <c r="O53" s="154">
        <f t="shared" si="1"/>
        <v>0</v>
      </c>
      <c r="P53">
        <v>82.26</v>
      </c>
      <c r="Q53">
        <v>47.56</v>
      </c>
      <c r="R53">
        <v>5</v>
      </c>
      <c r="S53">
        <v>19.29</v>
      </c>
      <c r="T53">
        <v>57.47</v>
      </c>
      <c r="U53" s="156">
        <f t="shared" si="2"/>
        <v>211.57999999999998</v>
      </c>
      <c r="V53" s="154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54"/>
      <c r="I54">
        <f>BRPL_EOD!AK54+BRPL_EOD!AL54</f>
        <v>82.26</v>
      </c>
      <c r="J54">
        <f>BYPL_EOD!AK54+BYPL_EOD!AL54</f>
        <v>47.56</v>
      </c>
      <c r="K54">
        <f>MES_EOD!AK54+MES_EOD!AL54</f>
        <v>5</v>
      </c>
      <c r="L54">
        <f>NDMC_EOD!AK54+NDMC_EOD!AL54</f>
        <v>19.29</v>
      </c>
      <c r="M54">
        <f>TPDDL_EOD!AK54+TPDDL_EOD!AL54</f>
        <v>57.47</v>
      </c>
      <c r="N54">
        <f t="shared" si="0"/>
        <v>211.57999999999998</v>
      </c>
      <c r="O54" s="154">
        <f t="shared" si="1"/>
        <v>0</v>
      </c>
      <c r="P54">
        <v>82.26</v>
      </c>
      <c r="Q54">
        <v>47.56</v>
      </c>
      <c r="R54">
        <v>5</v>
      </c>
      <c r="S54">
        <v>19.29</v>
      </c>
      <c r="T54">
        <v>57.47</v>
      </c>
      <c r="U54" s="156">
        <f t="shared" si="2"/>
        <v>211.57999999999998</v>
      </c>
      <c r="V54" s="154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54"/>
      <c r="I57">
        <f>BRPL_EOD!AK57+BRPL_EOD!AL57</f>
        <v>82.26</v>
      </c>
      <c r="J57">
        <f>BYPL_EOD!AK57+BYPL_EOD!AL57</f>
        <v>47.56</v>
      </c>
      <c r="K57">
        <f>MES_EOD!AK57+MES_EOD!AL57</f>
        <v>5</v>
      </c>
      <c r="L57">
        <f>NDMC_EOD!AK57+NDMC_EOD!AL57</f>
        <v>19.29</v>
      </c>
      <c r="M57">
        <f>TPDDL_EOD!AK57+TPDDL_EOD!AL57</f>
        <v>57.47</v>
      </c>
      <c r="N57">
        <f t="shared" si="0"/>
        <v>211.57999999999998</v>
      </c>
      <c r="O57" s="154">
        <f t="shared" si="1"/>
        <v>0</v>
      </c>
      <c r="P57">
        <v>82.26</v>
      </c>
      <c r="Q57">
        <v>47.56</v>
      </c>
      <c r="R57">
        <v>5</v>
      </c>
      <c r="S57">
        <v>19.29</v>
      </c>
      <c r="T57">
        <v>57.47</v>
      </c>
      <c r="U57" s="156">
        <f t="shared" si="2"/>
        <v>211.57999999999998</v>
      </c>
      <c r="V57" s="154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54"/>
      <c r="I58">
        <f>BRPL_EOD!AK58+BRPL_EOD!AL58</f>
        <v>82.26</v>
      </c>
      <c r="J58">
        <f>BYPL_EOD!AK58+BYPL_EOD!AL58</f>
        <v>47.56</v>
      </c>
      <c r="K58">
        <f>MES_EOD!AK58+MES_EOD!AL58</f>
        <v>5</v>
      </c>
      <c r="L58">
        <f>NDMC_EOD!AK58+NDMC_EOD!AL58</f>
        <v>19.29</v>
      </c>
      <c r="M58">
        <f>TPDDL_EOD!AK58+TPDDL_EOD!AL58</f>
        <v>57.47</v>
      </c>
      <c r="N58">
        <f t="shared" si="0"/>
        <v>211.57999999999998</v>
      </c>
      <c r="O58" s="154">
        <f t="shared" si="1"/>
        <v>0</v>
      </c>
      <c r="P58">
        <v>82.26</v>
      </c>
      <c r="Q58">
        <v>47.56</v>
      </c>
      <c r="R58">
        <v>5</v>
      </c>
      <c r="S58">
        <v>19.29</v>
      </c>
      <c r="T58">
        <v>57.47</v>
      </c>
      <c r="U58" s="156">
        <f t="shared" si="2"/>
        <v>211.57999999999998</v>
      </c>
      <c r="V58" s="154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54"/>
      <c r="I59">
        <f>BRPL_EOD!AK59+BRPL_EOD!AL59</f>
        <v>82.26</v>
      </c>
      <c r="J59">
        <f>BYPL_EOD!AK59+BYPL_EOD!AL59</f>
        <v>47.56</v>
      </c>
      <c r="K59">
        <f>MES_EOD!AK59+MES_EOD!AL59</f>
        <v>5</v>
      </c>
      <c r="L59">
        <f>NDMC_EOD!AK59+NDMC_EOD!AL59</f>
        <v>19.29</v>
      </c>
      <c r="M59">
        <f>TPDDL_EOD!AK59+TPDDL_EOD!AL59</f>
        <v>57.47</v>
      </c>
      <c r="N59">
        <f t="shared" si="0"/>
        <v>211.57999999999998</v>
      </c>
      <c r="O59" s="154">
        <f t="shared" si="1"/>
        <v>0</v>
      </c>
      <c r="P59">
        <v>82.26</v>
      </c>
      <c r="Q59">
        <v>47.56</v>
      </c>
      <c r="R59">
        <v>5</v>
      </c>
      <c r="S59">
        <v>19.29</v>
      </c>
      <c r="T59">
        <v>57.47</v>
      </c>
      <c r="U59" s="156">
        <f t="shared" si="2"/>
        <v>211.57999999999998</v>
      </c>
      <c r="V59" s="154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54"/>
      <c r="I60">
        <f>BRPL_EOD!AK60+BRPL_EOD!AL60</f>
        <v>82.26</v>
      </c>
      <c r="J60">
        <f>BYPL_EOD!AK60+BYPL_EOD!AL60</f>
        <v>47.56</v>
      </c>
      <c r="K60">
        <f>MES_EOD!AK60+MES_EOD!AL60</f>
        <v>5</v>
      </c>
      <c r="L60">
        <f>NDMC_EOD!AK60+NDMC_EOD!AL60</f>
        <v>19.29</v>
      </c>
      <c r="M60">
        <f>TPDDL_EOD!AK60+TPDDL_EOD!AL60</f>
        <v>57.47</v>
      </c>
      <c r="N60">
        <f t="shared" si="0"/>
        <v>211.57999999999998</v>
      </c>
      <c r="O60" s="154">
        <f t="shared" si="1"/>
        <v>0</v>
      </c>
      <c r="P60">
        <v>82.26</v>
      </c>
      <c r="Q60">
        <v>47.56</v>
      </c>
      <c r="R60">
        <v>5</v>
      </c>
      <c r="S60">
        <v>19.29</v>
      </c>
      <c r="T60">
        <v>57.47</v>
      </c>
      <c r="U60" s="156">
        <f t="shared" si="2"/>
        <v>211.57999999999998</v>
      </c>
      <c r="V60" s="154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54"/>
      <c r="I61">
        <f>BRPL_EOD!AK61+BRPL_EOD!AL61</f>
        <v>82.26</v>
      </c>
      <c r="J61">
        <f>BYPL_EOD!AK61+BYPL_EOD!AL61</f>
        <v>47.56</v>
      </c>
      <c r="K61">
        <f>MES_EOD!AK61+MES_EOD!AL61</f>
        <v>5</v>
      </c>
      <c r="L61">
        <f>NDMC_EOD!AK61+NDMC_EOD!AL61</f>
        <v>19.29</v>
      </c>
      <c r="M61">
        <f>TPDDL_EOD!AK61+TPDDL_EOD!AL61</f>
        <v>57.47</v>
      </c>
      <c r="N61">
        <f t="shared" si="0"/>
        <v>211.57999999999998</v>
      </c>
      <c r="O61" s="154">
        <f t="shared" si="1"/>
        <v>0</v>
      </c>
      <c r="P61">
        <v>82.26</v>
      </c>
      <c r="Q61">
        <v>47.56</v>
      </c>
      <c r="R61">
        <v>5</v>
      </c>
      <c r="S61">
        <v>19.29</v>
      </c>
      <c r="T61">
        <v>57.47</v>
      </c>
      <c r="U61" s="156">
        <f t="shared" si="2"/>
        <v>211.57999999999998</v>
      </c>
      <c r="V61" s="154">
        <f t="shared" si="3"/>
        <v>0</v>
      </c>
      <c r="Y61">
        <f>BAWANA!AW61+BAWANA!AX61</f>
        <v>32</v>
      </c>
      <c r="Z61">
        <f>BAWANA!BD61+BAWANA!BE61</f>
        <v>26.42</v>
      </c>
      <c r="AA61">
        <f>BAWANA!X61+BAWANA!Y61</f>
        <v>32</v>
      </c>
      <c r="AB61">
        <f>BAWANA!AE61+BAWANA!AF61</f>
        <v>26.42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54"/>
      <c r="I62">
        <f>BRPL_EOD!AK62+BRPL_EOD!AL62</f>
        <v>82.26</v>
      </c>
      <c r="J62">
        <f>BYPL_EOD!AK62+BYPL_EOD!AL62</f>
        <v>47.56</v>
      </c>
      <c r="K62">
        <f>MES_EOD!AK62+MES_EOD!AL62</f>
        <v>5</v>
      </c>
      <c r="L62">
        <f>NDMC_EOD!AK62+NDMC_EOD!AL62</f>
        <v>19.29</v>
      </c>
      <c r="M62">
        <f>TPDDL_EOD!AK62+TPDDL_EOD!AL62</f>
        <v>57.47</v>
      </c>
      <c r="N62">
        <f t="shared" si="0"/>
        <v>211.57999999999998</v>
      </c>
      <c r="O62" s="154">
        <f t="shared" si="1"/>
        <v>0</v>
      </c>
      <c r="P62">
        <v>82.26</v>
      </c>
      <c r="Q62">
        <v>47.56</v>
      </c>
      <c r="R62">
        <v>5</v>
      </c>
      <c r="S62">
        <v>19.29</v>
      </c>
      <c r="T62">
        <v>57.47</v>
      </c>
      <c r="U62" s="156">
        <f t="shared" si="2"/>
        <v>211.57999999999998</v>
      </c>
      <c r="V62" s="154">
        <f t="shared" si="3"/>
        <v>0</v>
      </c>
      <c r="Y62">
        <f>BAWANA!AW62+BAWANA!AX62</f>
        <v>32</v>
      </c>
      <c r="Z62">
        <f>BAWANA!BD62+BAWANA!BE62</f>
        <v>26.42</v>
      </c>
      <c r="AA62">
        <f>BAWANA!X62+BAWANA!Y62</f>
        <v>32</v>
      </c>
      <c r="AB62">
        <f>BAWANA!AE62+BAWANA!AF62</f>
        <v>26.42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54"/>
      <c r="I63">
        <f>BRPL_EOD!AK63+BRPL_EOD!AL63</f>
        <v>82.26</v>
      </c>
      <c r="J63">
        <f>BYPL_EOD!AK63+BYPL_EOD!AL63</f>
        <v>47.56</v>
      </c>
      <c r="K63">
        <f>MES_EOD!AK63+MES_EOD!AL63</f>
        <v>5</v>
      </c>
      <c r="L63">
        <f>NDMC_EOD!AK63+NDMC_EOD!AL63</f>
        <v>19.29</v>
      </c>
      <c r="M63">
        <f>TPDDL_EOD!AK63+TPDDL_EOD!AL63</f>
        <v>57.47</v>
      </c>
      <c r="N63">
        <f t="shared" si="0"/>
        <v>211.57999999999998</v>
      </c>
      <c r="O63" s="154">
        <f t="shared" si="1"/>
        <v>0</v>
      </c>
      <c r="P63">
        <v>82.26</v>
      </c>
      <c r="Q63">
        <v>47.56</v>
      </c>
      <c r="R63">
        <v>5</v>
      </c>
      <c r="S63">
        <v>19.29</v>
      </c>
      <c r="T63">
        <v>57.47</v>
      </c>
      <c r="U63" s="156">
        <f t="shared" si="2"/>
        <v>211.57999999999998</v>
      </c>
      <c r="V63" s="154">
        <f t="shared" si="3"/>
        <v>0</v>
      </c>
      <c r="Y63">
        <f>BAWANA!AW63+BAWANA!AX63</f>
        <v>32</v>
      </c>
      <c r="Z63">
        <f>BAWANA!BD63+BAWANA!BE63</f>
        <v>26.42</v>
      </c>
      <c r="AA63">
        <f>BAWANA!X63+BAWANA!Y63</f>
        <v>32</v>
      </c>
      <c r="AB63">
        <f>BAWANA!AE63+BAWANA!AF63</f>
        <v>26.42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54"/>
      <c r="I64">
        <f>BRPL_EOD!AK64+BRPL_EOD!AL64</f>
        <v>82.26</v>
      </c>
      <c r="J64">
        <f>BYPL_EOD!AK64+BYPL_EOD!AL64</f>
        <v>47.56</v>
      </c>
      <c r="K64">
        <f>MES_EOD!AK64+MES_EOD!AL64</f>
        <v>5</v>
      </c>
      <c r="L64">
        <f>NDMC_EOD!AK64+NDMC_EOD!AL64</f>
        <v>19.29</v>
      </c>
      <c r="M64">
        <f>TPDDL_EOD!AK64+TPDDL_EOD!AL64</f>
        <v>57.47</v>
      </c>
      <c r="N64">
        <f t="shared" si="0"/>
        <v>211.57999999999998</v>
      </c>
      <c r="O64" s="154">
        <f t="shared" si="1"/>
        <v>0</v>
      </c>
      <c r="P64">
        <v>82.26</v>
      </c>
      <c r="Q64">
        <v>47.56</v>
      </c>
      <c r="R64">
        <v>5</v>
      </c>
      <c r="S64">
        <v>19.29</v>
      </c>
      <c r="T64">
        <v>57.47</v>
      </c>
      <c r="U64" s="156">
        <f t="shared" si="2"/>
        <v>211.57999999999998</v>
      </c>
      <c r="V64" s="154">
        <f t="shared" si="3"/>
        <v>0</v>
      </c>
      <c r="Y64">
        <f>BAWANA!AW64+BAWANA!AX64</f>
        <v>32</v>
      </c>
      <c r="Z64">
        <f>BAWANA!BD64+BAWANA!BE64</f>
        <v>26.42</v>
      </c>
      <c r="AA64">
        <f>BAWANA!X64+BAWANA!Y64</f>
        <v>32</v>
      </c>
      <c r="AB64">
        <f>BAWANA!AE64+BAWANA!AF64</f>
        <v>26.42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213.65</v>
      </c>
      <c r="E65">
        <f>BAWANA!AM65</f>
        <v>0</v>
      </c>
      <c r="F65">
        <f t="shared" si="4"/>
        <v>256</v>
      </c>
      <c r="G65">
        <f t="shared" si="5"/>
        <v>213.65</v>
      </c>
      <c r="H65" s="154"/>
      <c r="I65">
        <f>BRPL_EOD!AK65+BRPL_EOD!AL65</f>
        <v>75.8</v>
      </c>
      <c r="J65">
        <f>BYPL_EOD!AK65+BYPL_EOD!AL65</f>
        <v>45</v>
      </c>
      <c r="K65">
        <f>MES_EOD!AK65+MES_EOD!AL65</f>
        <v>5</v>
      </c>
      <c r="L65">
        <f>NDMC_EOD!AK65+NDMC_EOD!AL65</f>
        <v>18.25</v>
      </c>
      <c r="M65">
        <f>TPDDL_EOD!AK65+TPDDL_EOD!AL65</f>
        <v>69.599999999999994</v>
      </c>
      <c r="N65">
        <f t="shared" si="0"/>
        <v>213.65</v>
      </c>
      <c r="O65" s="154">
        <f t="shared" si="1"/>
        <v>0</v>
      </c>
      <c r="P65">
        <v>75.8</v>
      </c>
      <c r="Q65">
        <v>45</v>
      </c>
      <c r="R65">
        <v>5</v>
      </c>
      <c r="S65">
        <v>18.25</v>
      </c>
      <c r="T65">
        <v>69.599999999999994</v>
      </c>
      <c r="U65" s="156">
        <f t="shared" si="2"/>
        <v>213.65</v>
      </c>
      <c r="V65" s="154">
        <f t="shared" si="3"/>
        <v>0</v>
      </c>
      <c r="Y65">
        <f>BAWANA!AW65+BAWANA!AX65</f>
        <v>32</v>
      </c>
      <c r="Z65">
        <f>BAWANA!BD65+BAWANA!BE65</f>
        <v>24.35</v>
      </c>
      <c r="AA65">
        <f>BAWANA!X65+BAWANA!Y65</f>
        <v>32</v>
      </c>
      <c r="AB65">
        <f>BAWANA!AE65+BAWANA!AF65</f>
        <v>24.35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211.57999999999998</v>
      </c>
      <c r="E66">
        <f>BAWANA!AM66</f>
        <v>0</v>
      </c>
      <c r="F66">
        <f t="shared" si="4"/>
        <v>256</v>
      </c>
      <c r="G66">
        <f t="shared" si="5"/>
        <v>211.57999999999998</v>
      </c>
      <c r="H66" s="154"/>
      <c r="I66">
        <f>BRPL_EOD!AK66+BRPL_EOD!AL66</f>
        <v>82.26</v>
      </c>
      <c r="J66">
        <f>BYPL_EOD!AK66+BYPL_EOD!AL66</f>
        <v>47.56</v>
      </c>
      <c r="K66">
        <f>MES_EOD!AK66+MES_EOD!AL66</f>
        <v>5</v>
      </c>
      <c r="L66">
        <f>NDMC_EOD!AK66+NDMC_EOD!AL66</f>
        <v>19.29</v>
      </c>
      <c r="M66">
        <f>TPDDL_EOD!AK66+TPDDL_EOD!AL66</f>
        <v>57.47</v>
      </c>
      <c r="N66">
        <f t="shared" si="0"/>
        <v>211.57999999999998</v>
      </c>
      <c r="O66" s="154">
        <f t="shared" si="1"/>
        <v>0</v>
      </c>
      <c r="P66">
        <v>82.26</v>
      </c>
      <c r="Q66">
        <v>47.56</v>
      </c>
      <c r="R66">
        <v>5</v>
      </c>
      <c r="S66">
        <v>19.29</v>
      </c>
      <c r="T66">
        <v>57.47</v>
      </c>
      <c r="U66" s="156">
        <f t="shared" si="2"/>
        <v>211.57999999999998</v>
      </c>
      <c r="V66" s="154">
        <f t="shared" si="3"/>
        <v>0</v>
      </c>
      <c r="Y66">
        <f>BAWANA!AW66+BAWANA!AX66</f>
        <v>32</v>
      </c>
      <c r="Z66">
        <f>BAWANA!BD66+BAWANA!BE66</f>
        <v>26.42</v>
      </c>
      <c r="AA66">
        <f>BAWANA!X66+BAWANA!Y66</f>
        <v>32</v>
      </c>
      <c r="AB66">
        <f>BAWANA!AE66+BAWANA!AF66</f>
        <v>26.42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213.65</v>
      </c>
      <c r="E67">
        <f>BAWANA!AM67</f>
        <v>0</v>
      </c>
      <c r="F67">
        <f t="shared" si="4"/>
        <v>256</v>
      </c>
      <c r="G67">
        <f t="shared" si="5"/>
        <v>213.65</v>
      </c>
      <c r="H67" s="154"/>
      <c r="I67">
        <f>BRPL_EOD!AK67+BRPL_EOD!AL67</f>
        <v>75.8</v>
      </c>
      <c r="J67">
        <f>BYPL_EOD!AK67+BYPL_EOD!AL67</f>
        <v>45</v>
      </c>
      <c r="K67">
        <f>MES_EOD!AK67+MES_EOD!AL67</f>
        <v>5</v>
      </c>
      <c r="L67">
        <f>NDMC_EOD!AK67+NDMC_EOD!AL67</f>
        <v>18.25</v>
      </c>
      <c r="M67">
        <f>TPDDL_EOD!AK67+TPDDL_EOD!AL67</f>
        <v>69.599999999999994</v>
      </c>
      <c r="N67">
        <f t="shared" ref="N67:N98" si="7">SUM(I67:M67)</f>
        <v>213.65</v>
      </c>
      <c r="O67" s="154">
        <f t="shared" ref="O67:O98" si="8">G67-N67</f>
        <v>0</v>
      </c>
      <c r="P67">
        <v>75.8</v>
      </c>
      <c r="Q67">
        <v>45</v>
      </c>
      <c r="R67">
        <v>5</v>
      </c>
      <c r="S67">
        <v>18.25</v>
      </c>
      <c r="T67">
        <v>69.599999999999994</v>
      </c>
      <c r="U67" s="156">
        <f t="shared" ref="U67:U98" si="9">SUM(P67:T67)</f>
        <v>213.65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24.35</v>
      </c>
      <c r="AA67">
        <f>BAWANA!X67+BAWANA!Y67</f>
        <v>32</v>
      </c>
      <c r="AB67">
        <f>BAWANA!AE67+BAWANA!AF67</f>
        <v>24.35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213.65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213.65</v>
      </c>
      <c r="H68" s="154"/>
      <c r="I68">
        <f>BRPL_EOD!AK68+BRPL_EOD!AL68</f>
        <v>75.8</v>
      </c>
      <c r="J68">
        <f>BYPL_EOD!AK68+BYPL_EOD!AL68</f>
        <v>45</v>
      </c>
      <c r="K68">
        <f>MES_EOD!AK68+MES_EOD!AL68</f>
        <v>5</v>
      </c>
      <c r="L68">
        <f>NDMC_EOD!AK68+NDMC_EOD!AL68</f>
        <v>18.25</v>
      </c>
      <c r="M68">
        <f>TPDDL_EOD!AK68+TPDDL_EOD!AL68</f>
        <v>69.599999999999994</v>
      </c>
      <c r="N68">
        <f t="shared" si="7"/>
        <v>213.65</v>
      </c>
      <c r="O68" s="154">
        <f t="shared" si="8"/>
        <v>0</v>
      </c>
      <c r="P68">
        <v>75.8</v>
      </c>
      <c r="Q68">
        <v>45</v>
      </c>
      <c r="R68">
        <v>5</v>
      </c>
      <c r="S68">
        <v>18.25</v>
      </c>
      <c r="T68">
        <v>69.599999999999994</v>
      </c>
      <c r="U68" s="156">
        <f t="shared" si="9"/>
        <v>213.65</v>
      </c>
      <c r="V68" s="154">
        <f t="shared" si="10"/>
        <v>0</v>
      </c>
      <c r="Y68">
        <f>BAWANA!AW68+BAWANA!AX68</f>
        <v>32</v>
      </c>
      <c r="Z68">
        <f>BAWANA!BD68+BAWANA!BE68</f>
        <v>24.35</v>
      </c>
      <c r="AA68">
        <f>BAWANA!X68+BAWANA!Y68</f>
        <v>32</v>
      </c>
      <c r="AB68">
        <f>BAWANA!AE68+BAWANA!AF68</f>
        <v>24.35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213.65</v>
      </c>
      <c r="E69">
        <f>BAWANA!AM69</f>
        <v>0</v>
      </c>
      <c r="F69">
        <f t="shared" si="11"/>
        <v>256</v>
      </c>
      <c r="G69">
        <f t="shared" si="12"/>
        <v>213.65</v>
      </c>
      <c r="H69" s="154"/>
      <c r="I69">
        <f>BRPL_EOD!AK69+BRPL_EOD!AL69</f>
        <v>75.8</v>
      </c>
      <c r="J69">
        <f>BYPL_EOD!AK69+BYPL_EOD!AL69</f>
        <v>45</v>
      </c>
      <c r="K69">
        <f>MES_EOD!AK69+MES_EOD!AL69</f>
        <v>5</v>
      </c>
      <c r="L69">
        <f>NDMC_EOD!AK69+NDMC_EOD!AL69</f>
        <v>18.25</v>
      </c>
      <c r="M69">
        <f>TPDDL_EOD!AK69+TPDDL_EOD!AL69</f>
        <v>69.599999999999994</v>
      </c>
      <c r="N69">
        <f t="shared" si="7"/>
        <v>213.65</v>
      </c>
      <c r="O69" s="154">
        <f t="shared" si="8"/>
        <v>0</v>
      </c>
      <c r="P69">
        <v>75.8</v>
      </c>
      <c r="Q69">
        <v>45</v>
      </c>
      <c r="R69">
        <v>5</v>
      </c>
      <c r="S69">
        <v>18.25</v>
      </c>
      <c r="T69">
        <v>69.599999999999994</v>
      </c>
      <c r="U69" s="156">
        <f t="shared" si="9"/>
        <v>213.65</v>
      </c>
      <c r="V69" s="154">
        <f t="shared" si="10"/>
        <v>0</v>
      </c>
      <c r="Y69">
        <f>BAWANA!AW69+BAWANA!AX69</f>
        <v>32</v>
      </c>
      <c r="Z69">
        <f>BAWANA!BD69+BAWANA!BE69</f>
        <v>24.35</v>
      </c>
      <c r="AA69">
        <f>BAWANA!X69+BAWANA!Y69</f>
        <v>32</v>
      </c>
      <c r="AB69">
        <f>BAWANA!AE69+BAWANA!AF69</f>
        <v>24.35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213.65</v>
      </c>
      <c r="E70">
        <f>BAWANA!AM70</f>
        <v>0</v>
      </c>
      <c r="F70">
        <f t="shared" si="11"/>
        <v>256</v>
      </c>
      <c r="G70">
        <f t="shared" si="12"/>
        <v>213.65</v>
      </c>
      <c r="H70" s="154"/>
      <c r="I70">
        <f>BRPL_EOD!AK70+BRPL_EOD!AL70</f>
        <v>75.8</v>
      </c>
      <c r="J70">
        <f>BYPL_EOD!AK70+BYPL_EOD!AL70</f>
        <v>45</v>
      </c>
      <c r="K70">
        <f>MES_EOD!AK70+MES_EOD!AL70</f>
        <v>5</v>
      </c>
      <c r="L70">
        <f>NDMC_EOD!AK70+NDMC_EOD!AL70</f>
        <v>18.25</v>
      </c>
      <c r="M70">
        <f>TPDDL_EOD!AK70+TPDDL_EOD!AL70</f>
        <v>69.599999999999994</v>
      </c>
      <c r="N70">
        <f t="shared" si="7"/>
        <v>213.65</v>
      </c>
      <c r="O70" s="154">
        <f t="shared" si="8"/>
        <v>0</v>
      </c>
      <c r="P70">
        <v>75.8</v>
      </c>
      <c r="Q70">
        <v>45</v>
      </c>
      <c r="R70">
        <v>5</v>
      </c>
      <c r="S70">
        <v>18.25</v>
      </c>
      <c r="T70">
        <v>69.599999999999994</v>
      </c>
      <c r="U70" s="156">
        <f t="shared" si="9"/>
        <v>213.65</v>
      </c>
      <c r="V70" s="154">
        <f t="shared" si="10"/>
        <v>0</v>
      </c>
      <c r="Y70">
        <f>BAWANA!AW70+BAWANA!AX70</f>
        <v>32</v>
      </c>
      <c r="Z70">
        <f>BAWANA!BD70+BAWANA!BE70</f>
        <v>24.35</v>
      </c>
      <c r="AA70">
        <f>BAWANA!X70+BAWANA!Y70</f>
        <v>32</v>
      </c>
      <c r="AB70">
        <f>BAWANA!AE70+BAWANA!AF70</f>
        <v>24.35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213.65</v>
      </c>
      <c r="E71">
        <f>BAWANA!AM71</f>
        <v>0</v>
      </c>
      <c r="F71">
        <f t="shared" si="11"/>
        <v>256</v>
      </c>
      <c r="G71">
        <f t="shared" si="12"/>
        <v>213.65</v>
      </c>
      <c r="H71" s="154"/>
      <c r="I71">
        <f>BRPL_EOD!AK71+BRPL_EOD!AL71</f>
        <v>75.8</v>
      </c>
      <c r="J71">
        <f>BYPL_EOD!AK71+BYPL_EOD!AL71</f>
        <v>45</v>
      </c>
      <c r="K71">
        <f>MES_EOD!AK71+MES_EOD!AL71</f>
        <v>5</v>
      </c>
      <c r="L71">
        <f>NDMC_EOD!AK71+NDMC_EOD!AL71</f>
        <v>18.25</v>
      </c>
      <c r="M71">
        <f>TPDDL_EOD!AK71+TPDDL_EOD!AL71</f>
        <v>69.599999999999994</v>
      </c>
      <c r="N71">
        <f t="shared" si="7"/>
        <v>213.65</v>
      </c>
      <c r="O71" s="154">
        <f t="shared" si="8"/>
        <v>0</v>
      </c>
      <c r="P71">
        <v>75.8</v>
      </c>
      <c r="Q71">
        <v>45</v>
      </c>
      <c r="R71">
        <v>5</v>
      </c>
      <c r="S71">
        <v>18.25</v>
      </c>
      <c r="T71">
        <v>69.599999999999994</v>
      </c>
      <c r="U71" s="156">
        <f t="shared" si="9"/>
        <v>213.65</v>
      </c>
      <c r="V71" s="154">
        <f t="shared" si="10"/>
        <v>0</v>
      </c>
      <c r="Y71">
        <f>BAWANA!AW71+BAWANA!AX71</f>
        <v>32</v>
      </c>
      <c r="Z71">
        <f>BAWANA!BD71+BAWANA!BE71</f>
        <v>24.35</v>
      </c>
      <c r="AA71">
        <f>BAWANA!X71+BAWANA!Y71</f>
        <v>32</v>
      </c>
      <c r="AB71">
        <f>BAWANA!AE71+BAWANA!AF71</f>
        <v>24.35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213.65</v>
      </c>
      <c r="E72">
        <f>BAWANA!AM72</f>
        <v>0</v>
      </c>
      <c r="F72">
        <f t="shared" si="11"/>
        <v>256</v>
      </c>
      <c r="G72">
        <f t="shared" si="12"/>
        <v>213.65</v>
      </c>
      <c r="H72" s="154"/>
      <c r="I72">
        <f>BRPL_EOD!AK72+BRPL_EOD!AL72</f>
        <v>75.8</v>
      </c>
      <c r="J72">
        <f>BYPL_EOD!AK72+BYPL_EOD!AL72</f>
        <v>45</v>
      </c>
      <c r="K72">
        <f>MES_EOD!AK72+MES_EOD!AL72</f>
        <v>5</v>
      </c>
      <c r="L72">
        <f>NDMC_EOD!AK72+NDMC_EOD!AL72</f>
        <v>18.25</v>
      </c>
      <c r="M72">
        <f>TPDDL_EOD!AK72+TPDDL_EOD!AL72</f>
        <v>69.599999999999994</v>
      </c>
      <c r="N72">
        <f t="shared" si="7"/>
        <v>213.65</v>
      </c>
      <c r="O72" s="154">
        <f t="shared" si="8"/>
        <v>0</v>
      </c>
      <c r="P72">
        <v>75.8</v>
      </c>
      <c r="Q72">
        <v>45</v>
      </c>
      <c r="R72">
        <v>5</v>
      </c>
      <c r="S72">
        <v>18.25</v>
      </c>
      <c r="T72">
        <v>69.599999999999994</v>
      </c>
      <c r="U72" s="156">
        <f t="shared" si="9"/>
        <v>213.65</v>
      </c>
      <c r="V72" s="154">
        <f t="shared" si="10"/>
        <v>0</v>
      </c>
      <c r="Y72">
        <f>BAWANA!AW72+BAWANA!AX72</f>
        <v>32</v>
      </c>
      <c r="Z72">
        <f>BAWANA!BD72+BAWANA!BE72</f>
        <v>24.35</v>
      </c>
      <c r="AA72">
        <f>BAWANA!X72+BAWANA!Y72</f>
        <v>32</v>
      </c>
      <c r="AB72">
        <f>BAWANA!AE72+BAWANA!AF72</f>
        <v>24.35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222.85</v>
      </c>
      <c r="E73">
        <f>BAWANA!AM73</f>
        <v>0</v>
      </c>
      <c r="F73">
        <f t="shared" si="11"/>
        <v>256</v>
      </c>
      <c r="G73">
        <f t="shared" si="12"/>
        <v>222.85</v>
      </c>
      <c r="H73" s="154"/>
      <c r="I73">
        <f>BRPL_EOD!AK73+BRPL_EOD!AL73</f>
        <v>75</v>
      </c>
      <c r="J73">
        <f>BYPL_EOD!AK73+BYPL_EOD!AL73</f>
        <v>55</v>
      </c>
      <c r="K73">
        <f>MES_EOD!AK73+MES_EOD!AL73</f>
        <v>5</v>
      </c>
      <c r="L73">
        <f>NDMC_EOD!AK73+NDMC_EOD!AL73</f>
        <v>18.25</v>
      </c>
      <c r="M73">
        <f>TPDDL_EOD!AK73+TPDDL_EOD!AL73</f>
        <v>69.599999999999994</v>
      </c>
      <c r="N73">
        <f t="shared" si="7"/>
        <v>222.85</v>
      </c>
      <c r="O73" s="154">
        <f t="shared" si="8"/>
        <v>0</v>
      </c>
      <c r="P73">
        <v>75</v>
      </c>
      <c r="Q73">
        <v>55</v>
      </c>
      <c r="R73">
        <v>5</v>
      </c>
      <c r="S73">
        <v>18.25</v>
      </c>
      <c r="T73">
        <v>69.599999999999994</v>
      </c>
      <c r="U73" s="156">
        <f t="shared" si="9"/>
        <v>222.85</v>
      </c>
      <c r="V73" s="154">
        <f t="shared" si="10"/>
        <v>0</v>
      </c>
      <c r="Y73">
        <f>BAWANA!AW73+BAWANA!AX73</f>
        <v>32</v>
      </c>
      <c r="Z73">
        <f>BAWANA!BD73+BAWANA!BE73</f>
        <v>15.15</v>
      </c>
      <c r="AA73">
        <f>BAWANA!X73+BAWANA!Y73</f>
        <v>32</v>
      </c>
      <c r="AB73">
        <f>BAWANA!AE73+BAWANA!AF73</f>
        <v>15.15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222.85</v>
      </c>
      <c r="E74">
        <f>BAWANA!AM74</f>
        <v>0</v>
      </c>
      <c r="F74">
        <f t="shared" si="11"/>
        <v>256</v>
      </c>
      <c r="G74">
        <f t="shared" si="12"/>
        <v>222.85</v>
      </c>
      <c r="H74" s="154"/>
      <c r="I74">
        <f>BRPL_EOD!AK74+BRPL_EOD!AL74</f>
        <v>75</v>
      </c>
      <c r="J74">
        <f>BYPL_EOD!AK74+BYPL_EOD!AL74</f>
        <v>55</v>
      </c>
      <c r="K74">
        <f>MES_EOD!AK74+MES_EOD!AL74</f>
        <v>5</v>
      </c>
      <c r="L74">
        <f>NDMC_EOD!AK74+NDMC_EOD!AL74</f>
        <v>18.25</v>
      </c>
      <c r="M74">
        <f>TPDDL_EOD!AK74+TPDDL_EOD!AL74</f>
        <v>69.599999999999994</v>
      </c>
      <c r="N74">
        <f t="shared" si="7"/>
        <v>222.85</v>
      </c>
      <c r="O74" s="154">
        <f t="shared" si="8"/>
        <v>0</v>
      </c>
      <c r="P74">
        <v>75</v>
      </c>
      <c r="Q74">
        <v>55</v>
      </c>
      <c r="R74">
        <v>5</v>
      </c>
      <c r="S74">
        <v>18.25</v>
      </c>
      <c r="T74">
        <v>69.599999999999994</v>
      </c>
      <c r="U74" s="156">
        <f t="shared" si="9"/>
        <v>222.85</v>
      </c>
      <c r="V74" s="154">
        <f t="shared" si="10"/>
        <v>0</v>
      </c>
      <c r="Y74">
        <f>BAWANA!AW74+BAWANA!AX74</f>
        <v>32</v>
      </c>
      <c r="Z74">
        <f>BAWANA!BD74+BAWANA!BE74</f>
        <v>15.15</v>
      </c>
      <c r="AA74">
        <f>BAWANA!X74+BAWANA!Y74</f>
        <v>32</v>
      </c>
      <c r="AB74">
        <f>BAWANA!AE74+BAWANA!AF74</f>
        <v>15.15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222.85</v>
      </c>
      <c r="E75">
        <f>BAWANA!AM75</f>
        <v>0</v>
      </c>
      <c r="F75">
        <f t="shared" si="11"/>
        <v>256</v>
      </c>
      <c r="G75">
        <f t="shared" si="12"/>
        <v>222.85</v>
      </c>
      <c r="H75" s="154"/>
      <c r="I75">
        <f>BRPL_EOD!AK75+BRPL_EOD!AL75</f>
        <v>75</v>
      </c>
      <c r="J75">
        <f>BYPL_EOD!AK75+BYPL_EOD!AL75</f>
        <v>55</v>
      </c>
      <c r="K75">
        <f>MES_EOD!AK75+MES_EOD!AL75</f>
        <v>5</v>
      </c>
      <c r="L75">
        <f>NDMC_EOD!AK75+NDMC_EOD!AL75</f>
        <v>18.25</v>
      </c>
      <c r="M75">
        <f>TPDDL_EOD!AK75+TPDDL_EOD!AL75</f>
        <v>69.599999999999994</v>
      </c>
      <c r="N75">
        <f t="shared" si="7"/>
        <v>222.85</v>
      </c>
      <c r="O75" s="154">
        <f t="shared" si="8"/>
        <v>0</v>
      </c>
      <c r="P75">
        <v>75</v>
      </c>
      <c r="Q75">
        <v>55</v>
      </c>
      <c r="R75">
        <v>5</v>
      </c>
      <c r="S75">
        <v>18.25</v>
      </c>
      <c r="T75">
        <v>69.599999999999994</v>
      </c>
      <c r="U75" s="156">
        <f t="shared" si="9"/>
        <v>222.85</v>
      </c>
      <c r="V75" s="154">
        <f t="shared" si="10"/>
        <v>0</v>
      </c>
      <c r="Y75">
        <f>BAWANA!AW75+BAWANA!AX75</f>
        <v>32</v>
      </c>
      <c r="Z75">
        <f>BAWANA!BD75+BAWANA!BE75</f>
        <v>15.15</v>
      </c>
      <c r="AA75">
        <f>BAWANA!X75+BAWANA!Y75</f>
        <v>32</v>
      </c>
      <c r="AB75">
        <f>BAWANA!AE75+BAWANA!AF75</f>
        <v>15.15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222.85</v>
      </c>
      <c r="E76">
        <f>BAWANA!AM76</f>
        <v>0</v>
      </c>
      <c r="F76">
        <f t="shared" si="11"/>
        <v>256</v>
      </c>
      <c r="G76">
        <f t="shared" si="12"/>
        <v>222.85</v>
      </c>
      <c r="H76" s="154"/>
      <c r="I76">
        <f>BRPL_EOD!AK76+BRPL_EOD!AL76</f>
        <v>75</v>
      </c>
      <c r="J76">
        <f>BYPL_EOD!AK76+BYPL_EOD!AL76</f>
        <v>55</v>
      </c>
      <c r="K76">
        <f>MES_EOD!AK76+MES_EOD!AL76</f>
        <v>5</v>
      </c>
      <c r="L76">
        <f>NDMC_EOD!AK76+NDMC_EOD!AL76</f>
        <v>18.25</v>
      </c>
      <c r="M76">
        <f>TPDDL_EOD!AK76+TPDDL_EOD!AL76</f>
        <v>69.599999999999994</v>
      </c>
      <c r="N76">
        <f t="shared" si="7"/>
        <v>222.85</v>
      </c>
      <c r="O76" s="154">
        <f t="shared" si="8"/>
        <v>0</v>
      </c>
      <c r="P76">
        <v>75</v>
      </c>
      <c r="Q76">
        <v>55</v>
      </c>
      <c r="R76">
        <v>5</v>
      </c>
      <c r="S76">
        <v>18.25</v>
      </c>
      <c r="T76">
        <v>69.599999999999994</v>
      </c>
      <c r="U76" s="156">
        <f t="shared" si="9"/>
        <v>222.85</v>
      </c>
      <c r="V76" s="154">
        <f t="shared" si="10"/>
        <v>0</v>
      </c>
      <c r="Y76">
        <f>BAWANA!AW76+BAWANA!AX76</f>
        <v>32</v>
      </c>
      <c r="Z76">
        <f>BAWANA!BD76+BAWANA!BE76</f>
        <v>15.15</v>
      </c>
      <c r="AA76">
        <f>BAWANA!X76+BAWANA!Y76</f>
        <v>32</v>
      </c>
      <c r="AB76">
        <f>BAWANA!AE76+BAWANA!AF76</f>
        <v>15.15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222.84000000000003</v>
      </c>
      <c r="E77">
        <f>BAWANA!AM77</f>
        <v>0</v>
      </c>
      <c r="F77">
        <f t="shared" si="11"/>
        <v>256</v>
      </c>
      <c r="G77">
        <f t="shared" si="12"/>
        <v>222.84000000000003</v>
      </c>
      <c r="H77" s="154"/>
      <c r="I77">
        <f>BRPL_EOD!AK77+BRPL_EOD!AL77</f>
        <v>75</v>
      </c>
      <c r="J77">
        <f>BYPL_EOD!AK77+BYPL_EOD!AL77</f>
        <v>55</v>
      </c>
      <c r="K77">
        <f>MES_EOD!AK77+MES_EOD!AL77</f>
        <v>5</v>
      </c>
      <c r="L77">
        <f>NDMC_EOD!AK77+NDMC_EOD!AL77</f>
        <v>18.25</v>
      </c>
      <c r="M77">
        <f>TPDDL_EOD!AK77+TPDDL_EOD!AL77</f>
        <v>69.599999999999994</v>
      </c>
      <c r="N77">
        <f t="shared" si="7"/>
        <v>222.85</v>
      </c>
      <c r="O77" s="154">
        <f t="shared" si="8"/>
        <v>-9.9999999999624833E-3</v>
      </c>
      <c r="P77">
        <v>74.996634507516276</v>
      </c>
      <c r="Q77">
        <v>54.997531972178606</v>
      </c>
      <c r="R77">
        <v>4.9997756338344184</v>
      </c>
      <c r="S77">
        <v>18.249181063495627</v>
      </c>
      <c r="T77">
        <v>69.596876822975105</v>
      </c>
      <c r="U77" s="156">
        <f t="shared" si="9"/>
        <v>222.84000000000003</v>
      </c>
      <c r="V77" s="154">
        <f t="shared" si="10"/>
        <v>0</v>
      </c>
      <c r="Y77">
        <f>BAWANA!AW77+BAWANA!AX77</f>
        <v>23.58</v>
      </c>
      <c r="Z77">
        <f>BAWANA!BD77+BAWANA!BE77</f>
        <v>23.58</v>
      </c>
      <c r="AA77">
        <f>BAWANA!X77+BAWANA!Y77</f>
        <v>23.58</v>
      </c>
      <c r="AB77">
        <f>BAWANA!AE77+BAWANA!AF77</f>
        <v>23.58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222.84000000000003</v>
      </c>
      <c r="E78">
        <f>BAWANA!AM78</f>
        <v>0</v>
      </c>
      <c r="F78">
        <f t="shared" si="11"/>
        <v>256</v>
      </c>
      <c r="G78">
        <f t="shared" si="12"/>
        <v>222.84000000000003</v>
      </c>
      <c r="H78" s="154"/>
      <c r="I78">
        <f>BRPL_EOD!AK78+BRPL_EOD!AL78</f>
        <v>75</v>
      </c>
      <c r="J78">
        <f>BYPL_EOD!AK78+BYPL_EOD!AL78</f>
        <v>55</v>
      </c>
      <c r="K78">
        <f>MES_EOD!AK78+MES_EOD!AL78</f>
        <v>5</v>
      </c>
      <c r="L78">
        <f>NDMC_EOD!AK78+NDMC_EOD!AL78</f>
        <v>18.25</v>
      </c>
      <c r="M78">
        <f>TPDDL_EOD!AK78+TPDDL_EOD!AL78</f>
        <v>69.599999999999994</v>
      </c>
      <c r="N78">
        <f t="shared" si="7"/>
        <v>222.85</v>
      </c>
      <c r="O78" s="154">
        <f t="shared" si="8"/>
        <v>-9.9999999999624833E-3</v>
      </c>
      <c r="P78">
        <v>74.996634507516276</v>
      </c>
      <c r="Q78">
        <v>54.997531972178606</v>
      </c>
      <c r="R78">
        <v>4.9997756338344184</v>
      </c>
      <c r="S78">
        <v>18.249181063495627</v>
      </c>
      <c r="T78">
        <v>69.596876822975105</v>
      </c>
      <c r="U78" s="156">
        <f t="shared" si="9"/>
        <v>222.84000000000003</v>
      </c>
      <c r="V78" s="154">
        <f t="shared" si="10"/>
        <v>0</v>
      </c>
      <c r="Y78">
        <f>BAWANA!AW78+BAWANA!AX78</f>
        <v>23.58</v>
      </c>
      <c r="Z78">
        <f>BAWANA!BD78+BAWANA!BE78</f>
        <v>23.58</v>
      </c>
      <c r="AA78">
        <f>BAWANA!X78+BAWANA!Y78</f>
        <v>23.58</v>
      </c>
      <c r="AB78">
        <f>BAWANA!AE78+BAWANA!AF78</f>
        <v>23.58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222.84000000000003</v>
      </c>
      <c r="E79">
        <f>BAWANA!AM79</f>
        <v>0</v>
      </c>
      <c r="F79">
        <f t="shared" si="11"/>
        <v>256</v>
      </c>
      <c r="G79">
        <f t="shared" si="12"/>
        <v>222.84000000000003</v>
      </c>
      <c r="H79" s="154"/>
      <c r="I79">
        <f>BRPL_EOD!AK79+BRPL_EOD!AL79</f>
        <v>75</v>
      </c>
      <c r="J79">
        <f>BYPL_EOD!AK79+BYPL_EOD!AL79</f>
        <v>55</v>
      </c>
      <c r="K79">
        <f>MES_EOD!AK79+MES_EOD!AL79</f>
        <v>5</v>
      </c>
      <c r="L79">
        <f>NDMC_EOD!AK79+NDMC_EOD!AL79</f>
        <v>18.25</v>
      </c>
      <c r="M79">
        <f>TPDDL_EOD!AK79+TPDDL_EOD!AL79</f>
        <v>69.599999999999994</v>
      </c>
      <c r="N79">
        <f t="shared" si="7"/>
        <v>222.85</v>
      </c>
      <c r="O79" s="154">
        <f t="shared" si="8"/>
        <v>-9.9999999999624833E-3</v>
      </c>
      <c r="P79">
        <v>74.996634507516276</v>
      </c>
      <c r="Q79">
        <v>54.997531972178606</v>
      </c>
      <c r="R79">
        <v>4.9997756338344184</v>
      </c>
      <c r="S79">
        <v>18.249181063495627</v>
      </c>
      <c r="T79">
        <v>69.596876822975105</v>
      </c>
      <c r="U79" s="156">
        <f t="shared" si="9"/>
        <v>222.84000000000003</v>
      </c>
      <c r="V79" s="154">
        <f t="shared" si="10"/>
        <v>0</v>
      </c>
      <c r="Y79">
        <f>BAWANA!AW79+BAWANA!AX79</f>
        <v>23.58</v>
      </c>
      <c r="Z79">
        <f>BAWANA!BD79+BAWANA!BE79</f>
        <v>23.58</v>
      </c>
      <c r="AA79">
        <f>BAWANA!X79+BAWANA!Y79</f>
        <v>23.58</v>
      </c>
      <c r="AB79">
        <f>BAWANA!AE79+BAWANA!AF79</f>
        <v>23.58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222.84000000000003</v>
      </c>
      <c r="E80">
        <f>BAWANA!AM80</f>
        <v>0</v>
      </c>
      <c r="F80">
        <f t="shared" si="11"/>
        <v>256</v>
      </c>
      <c r="G80">
        <f t="shared" si="12"/>
        <v>222.84000000000003</v>
      </c>
      <c r="H80" s="154"/>
      <c r="I80">
        <f>BRPL_EOD!AK80+BRPL_EOD!AL80</f>
        <v>75</v>
      </c>
      <c r="J80">
        <f>BYPL_EOD!AK80+BYPL_EOD!AL80</f>
        <v>55</v>
      </c>
      <c r="K80">
        <f>MES_EOD!AK80+MES_EOD!AL80</f>
        <v>5</v>
      </c>
      <c r="L80">
        <f>NDMC_EOD!AK80+NDMC_EOD!AL80</f>
        <v>18.25</v>
      </c>
      <c r="M80">
        <f>TPDDL_EOD!AK80+TPDDL_EOD!AL80</f>
        <v>69.599999999999994</v>
      </c>
      <c r="N80">
        <f t="shared" si="7"/>
        <v>222.85</v>
      </c>
      <c r="O80" s="154">
        <f t="shared" si="8"/>
        <v>-9.9999999999624833E-3</v>
      </c>
      <c r="P80">
        <v>74.996634507516276</v>
      </c>
      <c r="Q80">
        <v>54.997531972178606</v>
      </c>
      <c r="R80">
        <v>4.9997756338344184</v>
      </c>
      <c r="S80">
        <v>18.249181063495627</v>
      </c>
      <c r="T80">
        <v>69.596876822975105</v>
      </c>
      <c r="U80" s="156">
        <f t="shared" si="9"/>
        <v>222.84000000000003</v>
      </c>
      <c r="V80" s="154">
        <f t="shared" si="10"/>
        <v>0</v>
      </c>
      <c r="Y80">
        <f>BAWANA!AW80+BAWANA!AX80</f>
        <v>23.58</v>
      </c>
      <c r="Z80">
        <f>BAWANA!BD80+BAWANA!BE80</f>
        <v>23.58</v>
      </c>
      <c r="AA80">
        <f>BAWANA!X80+BAWANA!Y80</f>
        <v>23.58</v>
      </c>
      <c r="AB80">
        <f>BAWANA!AE80+BAWANA!AF80</f>
        <v>23.58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218.86</v>
      </c>
      <c r="E81">
        <f>BAWANA!AM81</f>
        <v>0</v>
      </c>
      <c r="F81">
        <f t="shared" si="11"/>
        <v>256</v>
      </c>
      <c r="G81">
        <f t="shared" si="12"/>
        <v>218.86</v>
      </c>
      <c r="H81" s="154"/>
      <c r="I81">
        <f>BRPL_EOD!AK81+BRPL_EOD!AL81</f>
        <v>79.59</v>
      </c>
      <c r="J81">
        <f>BYPL_EOD!AK81+BYPL_EOD!AL81</f>
        <v>46.02</v>
      </c>
      <c r="K81">
        <f>MES_EOD!AK81+MES_EOD!AL81</f>
        <v>5</v>
      </c>
      <c r="L81">
        <f>NDMC_EOD!AK81+NDMC_EOD!AL81</f>
        <v>18.66</v>
      </c>
      <c r="M81">
        <f>TPDDL_EOD!AK81+TPDDL_EOD!AL81</f>
        <v>69.599999999999994</v>
      </c>
      <c r="N81">
        <f t="shared" si="7"/>
        <v>218.87</v>
      </c>
      <c r="O81" s="154">
        <f t="shared" si="8"/>
        <v>-9.9999999999909051E-3</v>
      </c>
      <c r="P81">
        <v>79.586363594827986</v>
      </c>
      <c r="Q81">
        <v>46.01789738200759</v>
      </c>
      <c r="R81">
        <v>4.9997715538904375</v>
      </c>
      <c r="S81">
        <v>18.659147439119113</v>
      </c>
      <c r="T81">
        <v>69.596820030154888</v>
      </c>
      <c r="U81" s="156">
        <f t="shared" si="9"/>
        <v>218.86</v>
      </c>
      <c r="V81" s="154">
        <f t="shared" si="10"/>
        <v>0</v>
      </c>
      <c r="Y81">
        <f>BAWANA!AW81+BAWANA!AX81</f>
        <v>25.57</v>
      </c>
      <c r="Z81">
        <f>BAWANA!BD81+BAWANA!BE81</f>
        <v>25.57</v>
      </c>
      <c r="AA81">
        <f>BAWANA!X81+BAWANA!Y81</f>
        <v>25.57</v>
      </c>
      <c r="AB81">
        <f>BAWANA!AE81+BAWANA!AF81</f>
        <v>25.57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218.86</v>
      </c>
      <c r="E82">
        <f>BAWANA!AM82</f>
        <v>0</v>
      </c>
      <c r="F82">
        <f t="shared" si="11"/>
        <v>256</v>
      </c>
      <c r="G82">
        <f t="shared" si="12"/>
        <v>218.86</v>
      </c>
      <c r="H82" s="154"/>
      <c r="I82">
        <f>BRPL_EOD!AK82+BRPL_EOD!AL82</f>
        <v>79.59</v>
      </c>
      <c r="J82">
        <f>BYPL_EOD!AK82+BYPL_EOD!AL82</f>
        <v>46.02</v>
      </c>
      <c r="K82">
        <f>MES_EOD!AK82+MES_EOD!AL82</f>
        <v>5</v>
      </c>
      <c r="L82">
        <f>NDMC_EOD!AK82+NDMC_EOD!AL82</f>
        <v>18.66</v>
      </c>
      <c r="M82">
        <f>TPDDL_EOD!AK82+TPDDL_EOD!AL82</f>
        <v>69.599999999999994</v>
      </c>
      <c r="N82">
        <f t="shared" si="7"/>
        <v>218.87</v>
      </c>
      <c r="O82" s="154">
        <f t="shared" si="8"/>
        <v>-9.9999999999909051E-3</v>
      </c>
      <c r="P82">
        <v>79.586363594827986</v>
      </c>
      <c r="Q82">
        <v>46.01789738200759</v>
      </c>
      <c r="R82">
        <v>4.9997715538904375</v>
      </c>
      <c r="S82">
        <v>18.659147439119113</v>
      </c>
      <c r="T82">
        <v>69.596820030154888</v>
      </c>
      <c r="U82" s="156">
        <f t="shared" si="9"/>
        <v>218.86</v>
      </c>
      <c r="V82" s="154">
        <f t="shared" si="10"/>
        <v>0</v>
      </c>
      <c r="Y82">
        <f>BAWANA!AW82+BAWANA!AX82</f>
        <v>25.57</v>
      </c>
      <c r="Z82">
        <f>BAWANA!BD82+BAWANA!BE82</f>
        <v>25.57</v>
      </c>
      <c r="AA82">
        <f>BAWANA!X82+BAWANA!Y82</f>
        <v>25.57</v>
      </c>
      <c r="AB82">
        <f>BAWANA!AE82+BAWANA!AF82</f>
        <v>25.57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218.86</v>
      </c>
      <c r="E83">
        <f>BAWANA!AM83</f>
        <v>0</v>
      </c>
      <c r="F83">
        <f t="shared" si="11"/>
        <v>256</v>
      </c>
      <c r="G83">
        <f t="shared" si="12"/>
        <v>218.86</v>
      </c>
      <c r="H83" s="154"/>
      <c r="I83">
        <f>BRPL_EOD!AK83+BRPL_EOD!AL83</f>
        <v>79.59</v>
      </c>
      <c r="J83">
        <f>BYPL_EOD!AK83+BYPL_EOD!AL83</f>
        <v>46.02</v>
      </c>
      <c r="K83">
        <f>MES_EOD!AK83+MES_EOD!AL83</f>
        <v>5</v>
      </c>
      <c r="L83">
        <f>NDMC_EOD!AK83+NDMC_EOD!AL83</f>
        <v>18.66</v>
      </c>
      <c r="M83">
        <f>TPDDL_EOD!AK83+TPDDL_EOD!AL83</f>
        <v>69.599999999999994</v>
      </c>
      <c r="N83">
        <f t="shared" si="7"/>
        <v>218.87</v>
      </c>
      <c r="O83" s="154">
        <f t="shared" si="8"/>
        <v>-9.9999999999909051E-3</v>
      </c>
      <c r="P83">
        <v>79.586363594827986</v>
      </c>
      <c r="Q83">
        <v>46.01789738200759</v>
      </c>
      <c r="R83">
        <v>4.9997715538904375</v>
      </c>
      <c r="S83">
        <v>18.659147439119113</v>
      </c>
      <c r="T83">
        <v>69.596820030154888</v>
      </c>
      <c r="U83" s="156">
        <f t="shared" si="9"/>
        <v>218.86</v>
      </c>
      <c r="V83" s="154">
        <f t="shared" si="10"/>
        <v>0</v>
      </c>
      <c r="Y83">
        <f>BAWANA!AW83+BAWANA!AX83</f>
        <v>25.57</v>
      </c>
      <c r="Z83">
        <f>BAWANA!BD83+BAWANA!BE83</f>
        <v>25.57</v>
      </c>
      <c r="AA83">
        <f>BAWANA!X83+BAWANA!Y83</f>
        <v>25.57</v>
      </c>
      <c r="AB83">
        <f>BAWANA!AE83+BAWANA!AF83</f>
        <v>25.57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218.86</v>
      </c>
      <c r="E84">
        <f>BAWANA!AM84</f>
        <v>0</v>
      </c>
      <c r="F84">
        <f t="shared" si="11"/>
        <v>256</v>
      </c>
      <c r="G84">
        <f t="shared" si="12"/>
        <v>218.86</v>
      </c>
      <c r="H84" s="154"/>
      <c r="I84">
        <f>BRPL_EOD!AK84+BRPL_EOD!AL84</f>
        <v>79.59</v>
      </c>
      <c r="J84">
        <f>BYPL_EOD!AK84+BYPL_EOD!AL84</f>
        <v>46.02</v>
      </c>
      <c r="K84">
        <f>MES_EOD!AK84+MES_EOD!AL84</f>
        <v>5</v>
      </c>
      <c r="L84">
        <f>NDMC_EOD!AK84+NDMC_EOD!AL84</f>
        <v>18.66</v>
      </c>
      <c r="M84">
        <f>TPDDL_EOD!AK84+TPDDL_EOD!AL84</f>
        <v>69.599999999999994</v>
      </c>
      <c r="N84">
        <f t="shared" si="7"/>
        <v>218.87</v>
      </c>
      <c r="O84" s="154">
        <f t="shared" si="8"/>
        <v>-9.9999999999909051E-3</v>
      </c>
      <c r="P84">
        <v>79.586363594827986</v>
      </c>
      <c r="Q84">
        <v>46.01789738200759</v>
      </c>
      <c r="R84">
        <v>4.9997715538904375</v>
      </c>
      <c r="S84">
        <v>18.659147439119113</v>
      </c>
      <c r="T84">
        <v>69.596820030154888</v>
      </c>
      <c r="U84" s="156">
        <f t="shared" si="9"/>
        <v>218.86</v>
      </c>
      <c r="V84" s="154">
        <f t="shared" si="10"/>
        <v>0</v>
      </c>
      <c r="Y84">
        <f>BAWANA!AW84+BAWANA!AX84</f>
        <v>25.57</v>
      </c>
      <c r="Z84">
        <f>BAWANA!BD84+BAWANA!BE84</f>
        <v>25.57</v>
      </c>
      <c r="AA84">
        <f>BAWANA!X84+BAWANA!Y84</f>
        <v>25.57</v>
      </c>
      <c r="AB84">
        <f>BAWANA!AE84+BAWANA!AF84</f>
        <v>25.57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218.86</v>
      </c>
      <c r="E85">
        <f>BAWANA!AM85</f>
        <v>0</v>
      </c>
      <c r="F85">
        <f t="shared" si="11"/>
        <v>256</v>
      </c>
      <c r="G85">
        <f t="shared" si="12"/>
        <v>218.86</v>
      </c>
      <c r="H85" s="154"/>
      <c r="I85">
        <f>BRPL_EOD!AK85+BRPL_EOD!AL85</f>
        <v>79.59</v>
      </c>
      <c r="J85">
        <f>BYPL_EOD!AK85+BYPL_EOD!AL85</f>
        <v>46.02</v>
      </c>
      <c r="K85">
        <f>MES_EOD!AK85+MES_EOD!AL85</f>
        <v>5</v>
      </c>
      <c r="L85">
        <f>NDMC_EOD!AK85+NDMC_EOD!AL85</f>
        <v>18.66</v>
      </c>
      <c r="M85">
        <f>TPDDL_EOD!AK85+TPDDL_EOD!AL85</f>
        <v>69.599999999999994</v>
      </c>
      <c r="N85">
        <f t="shared" si="7"/>
        <v>218.87</v>
      </c>
      <c r="O85" s="154">
        <f t="shared" si="8"/>
        <v>-9.9999999999909051E-3</v>
      </c>
      <c r="P85">
        <v>79.586363594827986</v>
      </c>
      <c r="Q85">
        <v>46.01789738200759</v>
      </c>
      <c r="R85">
        <v>4.9997715538904375</v>
      </c>
      <c r="S85">
        <v>18.659147439119113</v>
      </c>
      <c r="T85">
        <v>69.596820030154888</v>
      </c>
      <c r="U85" s="156">
        <f t="shared" si="9"/>
        <v>218.86</v>
      </c>
      <c r="V85" s="154">
        <f t="shared" si="10"/>
        <v>0</v>
      </c>
      <c r="Y85">
        <f>BAWANA!AW85+BAWANA!AX85</f>
        <v>25.57</v>
      </c>
      <c r="Z85">
        <f>BAWANA!BD85+BAWANA!BE85</f>
        <v>25.57</v>
      </c>
      <c r="AA85">
        <f>BAWANA!X85+BAWANA!Y85</f>
        <v>25.57</v>
      </c>
      <c r="AB85">
        <f>BAWANA!AE85+BAWANA!AF85</f>
        <v>25.57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5.1400224999999988</v>
      </c>
      <c r="E99" s="156">
        <f t="shared" si="14"/>
        <v>0</v>
      </c>
      <c r="F99" s="156">
        <f t="shared" si="14"/>
        <v>6.1440000000000001</v>
      </c>
      <c r="G99" s="156">
        <f t="shared" si="14"/>
        <v>5.1400224999999988</v>
      </c>
      <c r="H99" s="156"/>
      <c r="I99" s="156">
        <f t="shared" si="14"/>
        <v>1.9120375000000038</v>
      </c>
      <c r="J99" s="156">
        <f t="shared" si="14"/>
        <v>1.1378699999999995</v>
      </c>
      <c r="K99" s="156">
        <f t="shared" si="14"/>
        <v>0.12</v>
      </c>
      <c r="L99" s="156">
        <f t="shared" si="14"/>
        <v>0.45336500000000018</v>
      </c>
      <c r="M99" s="156">
        <f t="shared" si="14"/>
        <v>1.5167400000000004</v>
      </c>
      <c r="N99" s="156">
        <f t="shared" si="14"/>
        <v>5.1400124999999903</v>
      </c>
      <c r="O99" s="156">
        <f t="shared" si="14"/>
        <v>1.0000000000019327E-5</v>
      </c>
      <c r="P99" s="156">
        <f t="shared" si="14"/>
        <v>1.9120422303139557</v>
      </c>
      <c r="Q99" s="156">
        <f t="shared" si="14"/>
        <v>1.1378722128520409</v>
      </c>
      <c r="R99" s="156">
        <f t="shared" si="14"/>
        <v>0.12000024235618448</v>
      </c>
      <c r="S99" s="156">
        <f t="shared" si="14"/>
        <v>0.45336607934554313</v>
      </c>
      <c r="T99" s="156">
        <f t="shared" si="14"/>
        <v>1.5167417351322772</v>
      </c>
      <c r="U99" s="156">
        <f t="shared" si="14"/>
        <v>5.1400224999999988</v>
      </c>
      <c r="V99" s="156">
        <f t="shared" si="10"/>
        <v>0</v>
      </c>
      <c r="Y99" s="156">
        <f>SUM(Y3:Y98)/4000</f>
        <v>0.73525999999999947</v>
      </c>
      <c r="Z99" s="156">
        <f t="shared" ref="Z99:AD99" si="15">SUM(Z3:Z98)/4000</f>
        <v>0.60471749999999913</v>
      </c>
      <c r="AA99" s="156">
        <f t="shared" si="15"/>
        <v>0.73525999999999947</v>
      </c>
      <c r="AB99" s="156">
        <f t="shared" si="15"/>
        <v>0.60471749999999913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532</v>
      </c>
      <c r="C2" t="s">
        <v>533</v>
      </c>
      <c r="D2" t="s">
        <v>534</v>
      </c>
      <c r="E2" t="s">
        <v>536</v>
      </c>
      <c r="F2" t="s">
        <v>537</v>
      </c>
      <c r="G2" t="s">
        <v>538</v>
      </c>
      <c r="H2" t="s">
        <v>544</v>
      </c>
      <c r="I2" t="s">
        <v>545</v>
      </c>
      <c r="J2" t="s">
        <v>546</v>
      </c>
      <c r="K2" t="s">
        <v>547</v>
      </c>
      <c r="L2" t="s">
        <v>550</v>
      </c>
      <c r="M2" t="s">
        <v>560</v>
      </c>
      <c r="N2" t="s">
        <v>561</v>
      </c>
      <c r="O2" t="s">
        <v>562</v>
      </c>
      <c r="P2" t="s">
        <v>565</v>
      </c>
      <c r="Q2" t="s">
        <v>570</v>
      </c>
      <c r="R2" t="s">
        <v>571</v>
      </c>
      <c r="S2" t="s">
        <v>572</v>
      </c>
      <c r="T2" t="s">
        <v>573</v>
      </c>
      <c r="U2" t="s">
        <v>526</v>
      </c>
      <c r="V2" t="s">
        <v>510</v>
      </c>
      <c r="W2" t="s">
        <v>513</v>
      </c>
      <c r="X2" t="s">
        <v>514</v>
      </c>
      <c r="Z2" t="s">
        <v>539</v>
      </c>
      <c r="AA2" t="s">
        <v>540</v>
      </c>
      <c r="AB2" t="s">
        <v>541</v>
      </c>
      <c r="AC2" t="s">
        <v>542</v>
      </c>
      <c r="AD2" t="s">
        <v>548</v>
      </c>
      <c r="AE2" t="s">
        <v>549</v>
      </c>
      <c r="AF2" t="s">
        <v>553</v>
      </c>
      <c r="AG2" t="s">
        <v>554</v>
      </c>
      <c r="AH2" t="s">
        <v>555</v>
      </c>
      <c r="AI2" t="s">
        <v>556</v>
      </c>
      <c r="AJ2" t="s">
        <v>558</v>
      </c>
      <c r="AK2" t="s">
        <v>559</v>
      </c>
      <c r="AL2" t="s">
        <v>563</v>
      </c>
      <c r="AM2" t="s">
        <v>564</v>
      </c>
      <c r="AN2" t="s">
        <v>566</v>
      </c>
      <c r="AO2" t="s">
        <v>528</v>
      </c>
      <c r="AP2" t="s">
        <v>567</v>
      </c>
      <c r="AQ2" t="s">
        <v>569</v>
      </c>
      <c r="AR2" t="s">
        <v>574</v>
      </c>
      <c r="AS2" s="208" t="s">
        <v>575</v>
      </c>
      <c r="AT2" s="208" t="s">
        <v>509</v>
      </c>
      <c r="AU2" s="169"/>
      <c r="AV2" s="208" t="s">
        <v>531</v>
      </c>
      <c r="AW2" s="208" t="s">
        <v>535</v>
      </c>
      <c r="AX2" s="208" t="s">
        <v>543</v>
      </c>
      <c r="AY2" s="169"/>
      <c r="AZ2" s="169"/>
      <c r="BA2" s="219"/>
      <c r="BO2" t="s">
        <v>511</v>
      </c>
      <c r="BP2" t="s">
        <v>512</v>
      </c>
      <c r="BR2" t="s">
        <v>551</v>
      </c>
      <c r="BS2" t="s">
        <v>515</v>
      </c>
      <c r="BT2" t="s">
        <v>552</v>
      </c>
      <c r="BW2" t="s">
        <v>516</v>
      </c>
      <c r="BY2" t="s">
        <v>517</v>
      </c>
      <c r="CB2" t="s">
        <v>518</v>
      </c>
      <c r="CC2" t="s">
        <v>519</v>
      </c>
      <c r="CD2" t="s">
        <v>520</v>
      </c>
      <c r="CE2" t="s">
        <v>521</v>
      </c>
      <c r="CF2" t="s">
        <v>522</v>
      </c>
      <c r="CG2" t="s">
        <v>523</v>
      </c>
      <c r="CH2" t="s">
        <v>557</v>
      </c>
      <c r="CI2" t="s">
        <v>524</v>
      </c>
      <c r="CJ2" t="s">
        <v>525</v>
      </c>
      <c r="CK2" t="s">
        <v>527</v>
      </c>
      <c r="CO2" t="s">
        <v>529</v>
      </c>
      <c r="CP2" t="s">
        <v>568</v>
      </c>
      <c r="CR2" t="s">
        <v>530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35.712000000000003</v>
      </c>
      <c r="H3">
        <v>0</v>
      </c>
      <c r="I3">
        <v>86.968800000000002</v>
      </c>
      <c r="J3">
        <v>2.1432000000000002</v>
      </c>
      <c r="K3">
        <v>344.67935699999998</v>
      </c>
      <c r="L3">
        <v>436.84875</v>
      </c>
      <c r="M3">
        <v>47.195999999999998</v>
      </c>
      <c r="N3">
        <v>120.65625</v>
      </c>
      <c r="O3">
        <v>126.47812500000001</v>
      </c>
      <c r="P3">
        <v>144.142</v>
      </c>
      <c r="Q3">
        <v>22.205819999999999</v>
      </c>
      <c r="R3">
        <v>21.764358000000001</v>
      </c>
      <c r="S3">
        <v>26.964210000000001</v>
      </c>
      <c r="T3">
        <v>1.40625</v>
      </c>
      <c r="U3">
        <v>348.97500000000002</v>
      </c>
      <c r="V3">
        <v>18.140473</v>
      </c>
      <c r="W3">
        <v>33.384999999999998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43.261200000000002</v>
      </c>
      <c r="AH3">
        <v>0</v>
      </c>
      <c r="AI3">
        <v>0</v>
      </c>
      <c r="AJ3">
        <v>0</v>
      </c>
      <c r="AK3">
        <v>53.778599999999997</v>
      </c>
      <c r="AL3">
        <v>2.3239999999999998</v>
      </c>
      <c r="AM3">
        <v>0</v>
      </c>
      <c r="AN3">
        <v>0.71891000000000005</v>
      </c>
      <c r="AO3">
        <v>0</v>
      </c>
      <c r="AP3">
        <v>5.7645</v>
      </c>
      <c r="AQ3">
        <v>0</v>
      </c>
      <c r="AR3">
        <v>34.776000000000003</v>
      </c>
      <c r="AS3">
        <v>24.617159999999998</v>
      </c>
      <c r="AT3">
        <v>14.9968</v>
      </c>
      <c r="AU3">
        <v>0</v>
      </c>
      <c r="AV3">
        <v>45.1858</v>
      </c>
      <c r="AW3">
        <v>37.944000000000003</v>
      </c>
      <c r="AX3">
        <v>7.3319999999999999</v>
      </c>
      <c r="AY3">
        <v>0</v>
      </c>
      <c r="AZ3">
        <f>DJ3</f>
        <v>37.164100000000005</v>
      </c>
      <c r="BA3">
        <f>SUM(B3:AZ3)</f>
        <v>2232.9354129999997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1.0900000000000001</v>
      </c>
      <c r="BQ3">
        <v>0</v>
      </c>
      <c r="BR3">
        <v>0</v>
      </c>
      <c r="BS3">
        <v>1.63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1.89</v>
      </c>
      <c r="CC3">
        <v>1.37</v>
      </c>
      <c r="CD3">
        <v>0.86</v>
      </c>
      <c r="CE3">
        <v>1.05</v>
      </c>
      <c r="CF3">
        <v>0.18</v>
      </c>
      <c r="CG3">
        <v>3.77</v>
      </c>
      <c r="CH3">
        <v>0</v>
      </c>
      <c r="CI3">
        <v>5.33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2.96</v>
      </c>
      <c r="CP3">
        <v>1.2441</v>
      </c>
      <c r="CQ3">
        <v>0</v>
      </c>
      <c r="CR3">
        <v>3.52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37.164100000000005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35.712000000000003</v>
      </c>
      <c r="H4">
        <v>0</v>
      </c>
      <c r="I4">
        <v>86.968800000000002</v>
      </c>
      <c r="J4">
        <v>2.1432000000000002</v>
      </c>
      <c r="K4">
        <v>344.67935699999998</v>
      </c>
      <c r="L4">
        <v>436.84875</v>
      </c>
      <c r="M4">
        <v>47.195999999999998</v>
      </c>
      <c r="N4">
        <v>120.65625</v>
      </c>
      <c r="O4">
        <v>126.47812500000001</v>
      </c>
      <c r="P4">
        <v>144.142</v>
      </c>
      <c r="Q4">
        <v>22.205819999999999</v>
      </c>
      <c r="R4">
        <v>21.764358000000001</v>
      </c>
      <c r="S4">
        <v>26.964210000000001</v>
      </c>
      <c r="T4">
        <v>1.40625</v>
      </c>
      <c r="U4">
        <v>348.97500000000002</v>
      </c>
      <c r="V4">
        <v>18.140473</v>
      </c>
      <c r="W4">
        <v>33.384999999999998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43.261200000000002</v>
      </c>
      <c r="AH4">
        <v>0</v>
      </c>
      <c r="AI4">
        <v>0</v>
      </c>
      <c r="AJ4">
        <v>0</v>
      </c>
      <c r="AK4">
        <v>53.778599999999997</v>
      </c>
      <c r="AL4">
        <v>2.3239999999999998</v>
      </c>
      <c r="AM4">
        <v>0</v>
      </c>
      <c r="AN4">
        <v>0.71891000000000005</v>
      </c>
      <c r="AO4">
        <v>0</v>
      </c>
      <c r="AP4">
        <v>5.7645</v>
      </c>
      <c r="AQ4">
        <v>0</v>
      </c>
      <c r="AR4">
        <v>34.776000000000003</v>
      </c>
      <c r="AS4">
        <v>24.617159999999998</v>
      </c>
      <c r="AT4">
        <v>14.9968</v>
      </c>
      <c r="AU4">
        <v>0</v>
      </c>
      <c r="AV4">
        <v>45.1858</v>
      </c>
      <c r="AW4">
        <v>37.944000000000003</v>
      </c>
      <c r="AX4">
        <v>7.3319999999999999</v>
      </c>
      <c r="AY4">
        <v>0</v>
      </c>
      <c r="AZ4">
        <f t="shared" ref="AZ4:AZ67" si="0">DJ4</f>
        <v>37.164100000000005</v>
      </c>
      <c r="BA4">
        <f t="shared" ref="BA4:BA67" si="1">SUM(B4:AZ4)</f>
        <v>2232.9354129999997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1.0900000000000001</v>
      </c>
      <c r="BQ4">
        <v>0</v>
      </c>
      <c r="BR4">
        <v>0</v>
      </c>
      <c r="BS4">
        <v>1.63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1.89</v>
      </c>
      <c r="CC4">
        <v>1.37</v>
      </c>
      <c r="CD4">
        <v>0.86</v>
      </c>
      <c r="CE4">
        <v>1.05</v>
      </c>
      <c r="CF4">
        <v>0.18</v>
      </c>
      <c r="CG4">
        <v>3.77</v>
      </c>
      <c r="CH4">
        <v>0</v>
      </c>
      <c r="CI4">
        <v>5.33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2.96</v>
      </c>
      <c r="CP4">
        <v>1.2441</v>
      </c>
      <c r="CQ4">
        <v>0</v>
      </c>
      <c r="CR4">
        <v>3.52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37.164100000000005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35.712000000000003</v>
      </c>
      <c r="H5">
        <v>0</v>
      </c>
      <c r="I5">
        <v>86.968800000000002</v>
      </c>
      <c r="J5">
        <v>2.1432000000000002</v>
      </c>
      <c r="K5">
        <v>344.67935699999998</v>
      </c>
      <c r="L5">
        <v>436.84875</v>
      </c>
      <c r="M5">
        <v>47.195999999999998</v>
      </c>
      <c r="N5">
        <v>120.65625</v>
      </c>
      <c r="O5">
        <v>126.47812500000001</v>
      </c>
      <c r="P5">
        <v>142.00800000000001</v>
      </c>
      <c r="Q5">
        <v>22.205819999999999</v>
      </c>
      <c r="R5">
        <v>21.764358000000001</v>
      </c>
      <c r="S5">
        <v>26.964210000000001</v>
      </c>
      <c r="T5">
        <v>1.40625</v>
      </c>
      <c r="U5">
        <v>348.97500000000002</v>
      </c>
      <c r="V5">
        <v>18.140473</v>
      </c>
      <c r="W5">
        <v>33.384999999999998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43.261200000000002</v>
      </c>
      <c r="AH5">
        <v>0</v>
      </c>
      <c r="AI5">
        <v>0</v>
      </c>
      <c r="AJ5">
        <v>0</v>
      </c>
      <c r="AK5">
        <v>53.778599999999997</v>
      </c>
      <c r="AL5">
        <v>2.3239999999999998</v>
      </c>
      <c r="AM5">
        <v>0</v>
      </c>
      <c r="AN5">
        <v>0.71891000000000005</v>
      </c>
      <c r="AO5">
        <v>0</v>
      </c>
      <c r="AP5">
        <v>5.7645</v>
      </c>
      <c r="AQ5">
        <v>0</v>
      </c>
      <c r="AR5">
        <v>6.6239999999999997</v>
      </c>
      <c r="AS5">
        <v>24.617159999999998</v>
      </c>
      <c r="AT5">
        <v>14.9968</v>
      </c>
      <c r="AU5">
        <v>0</v>
      </c>
      <c r="AV5">
        <v>45.1858</v>
      </c>
      <c r="AW5">
        <v>37.944000000000003</v>
      </c>
      <c r="AX5">
        <v>7.3319999999999999</v>
      </c>
      <c r="AY5">
        <v>0</v>
      </c>
      <c r="AZ5">
        <f t="shared" si="0"/>
        <v>37.164100000000005</v>
      </c>
      <c r="BA5">
        <f t="shared" si="1"/>
        <v>2202.6494130000001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1.0900000000000001</v>
      </c>
      <c r="BQ5">
        <v>0</v>
      </c>
      <c r="BR5">
        <v>0</v>
      </c>
      <c r="BS5">
        <v>1.63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1.89</v>
      </c>
      <c r="CC5">
        <v>1.37</v>
      </c>
      <c r="CD5">
        <v>0.86</v>
      </c>
      <c r="CE5">
        <v>1.05</v>
      </c>
      <c r="CF5">
        <v>0.18</v>
      </c>
      <c r="CG5">
        <v>3.77</v>
      </c>
      <c r="CH5">
        <v>0</v>
      </c>
      <c r="CI5">
        <v>5.33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2.96</v>
      </c>
      <c r="CP5">
        <v>1.2441</v>
      </c>
      <c r="CQ5">
        <v>0</v>
      </c>
      <c r="CR5">
        <v>3.52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37.164100000000005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35.712000000000003</v>
      </c>
      <c r="H6">
        <v>0</v>
      </c>
      <c r="I6">
        <v>86.968800000000002</v>
      </c>
      <c r="J6">
        <v>2.1432000000000002</v>
      </c>
      <c r="K6">
        <v>344.67935699999998</v>
      </c>
      <c r="L6">
        <v>436.84875</v>
      </c>
      <c r="M6">
        <v>47.195999999999998</v>
      </c>
      <c r="N6">
        <v>120.65625</v>
      </c>
      <c r="O6">
        <v>126.47812500000001</v>
      </c>
      <c r="P6">
        <v>142.00800000000001</v>
      </c>
      <c r="Q6">
        <v>22.205819999999999</v>
      </c>
      <c r="R6">
        <v>21.764358000000001</v>
      </c>
      <c r="S6">
        <v>26.964210000000001</v>
      </c>
      <c r="T6">
        <v>1.40625</v>
      </c>
      <c r="U6">
        <v>348.97500000000002</v>
      </c>
      <c r="V6">
        <v>18.140473</v>
      </c>
      <c r="W6">
        <v>33.384999999999998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43.261200000000002</v>
      </c>
      <c r="AH6">
        <v>0</v>
      </c>
      <c r="AI6">
        <v>0</v>
      </c>
      <c r="AJ6">
        <v>0</v>
      </c>
      <c r="AK6">
        <v>53.778599999999997</v>
      </c>
      <c r="AL6">
        <v>2.3239999999999998</v>
      </c>
      <c r="AM6">
        <v>0</v>
      </c>
      <c r="AN6">
        <v>0.71891000000000005</v>
      </c>
      <c r="AO6">
        <v>0</v>
      </c>
      <c r="AP6">
        <v>5.7645</v>
      </c>
      <c r="AQ6">
        <v>0</v>
      </c>
      <c r="AR6">
        <v>6.6239999999999997</v>
      </c>
      <c r="AS6">
        <v>24.617159999999998</v>
      </c>
      <c r="AT6">
        <v>14.9968</v>
      </c>
      <c r="AU6">
        <v>0</v>
      </c>
      <c r="AV6">
        <v>45.1858</v>
      </c>
      <c r="AW6">
        <v>37.944000000000003</v>
      </c>
      <c r="AX6">
        <v>7.3319999999999999</v>
      </c>
      <c r="AY6">
        <v>0</v>
      </c>
      <c r="AZ6">
        <f t="shared" si="0"/>
        <v>37.164100000000005</v>
      </c>
      <c r="BA6">
        <f t="shared" si="1"/>
        <v>2202.6494130000001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1.0900000000000001</v>
      </c>
      <c r="BQ6">
        <v>0</v>
      </c>
      <c r="BR6">
        <v>0</v>
      </c>
      <c r="BS6">
        <v>1.63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1.89</v>
      </c>
      <c r="CC6">
        <v>1.37</v>
      </c>
      <c r="CD6">
        <v>0.86</v>
      </c>
      <c r="CE6">
        <v>1.05</v>
      </c>
      <c r="CF6">
        <v>0.18</v>
      </c>
      <c r="CG6">
        <v>3.77</v>
      </c>
      <c r="CH6">
        <v>0</v>
      </c>
      <c r="CI6">
        <v>5.33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2.96</v>
      </c>
      <c r="CP6">
        <v>1.2441</v>
      </c>
      <c r="CQ6">
        <v>0</v>
      </c>
      <c r="CR6">
        <v>3.52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37.164100000000005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35.712000000000003</v>
      </c>
      <c r="H7">
        <v>0</v>
      </c>
      <c r="I7">
        <v>86.968800000000002</v>
      </c>
      <c r="J7">
        <v>2.1432000000000002</v>
      </c>
      <c r="K7">
        <v>344.67935699999998</v>
      </c>
      <c r="L7">
        <v>436.84875</v>
      </c>
      <c r="M7">
        <v>47.195999999999998</v>
      </c>
      <c r="N7">
        <v>120.65625</v>
      </c>
      <c r="O7">
        <v>126.47812500000001</v>
      </c>
      <c r="P7">
        <v>142.00800000000001</v>
      </c>
      <c r="Q7">
        <v>22.205819999999999</v>
      </c>
      <c r="R7">
        <v>21.764358000000001</v>
      </c>
      <c r="S7">
        <v>26.964210000000001</v>
      </c>
      <c r="T7">
        <v>1.40625</v>
      </c>
      <c r="U7">
        <v>348.97500000000002</v>
      </c>
      <c r="V7">
        <v>18.140473</v>
      </c>
      <c r="W7">
        <v>33.384999999999998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43.261200000000002</v>
      </c>
      <c r="AH7">
        <v>0</v>
      </c>
      <c r="AI7">
        <v>0</v>
      </c>
      <c r="AJ7">
        <v>0</v>
      </c>
      <c r="AK7">
        <v>53.778599999999997</v>
      </c>
      <c r="AL7">
        <v>2.3239999999999998</v>
      </c>
      <c r="AM7">
        <v>0</v>
      </c>
      <c r="AN7">
        <v>0.71891000000000005</v>
      </c>
      <c r="AO7">
        <v>0</v>
      </c>
      <c r="AP7">
        <v>8.3264999999999993</v>
      </c>
      <c r="AQ7">
        <v>0</v>
      </c>
      <c r="AR7">
        <v>6.6239999999999997</v>
      </c>
      <c r="AS7">
        <v>24.617159999999998</v>
      </c>
      <c r="AT7">
        <v>14.9968</v>
      </c>
      <c r="AU7">
        <v>0</v>
      </c>
      <c r="AV7">
        <v>45.1858</v>
      </c>
      <c r="AW7">
        <v>37.944000000000003</v>
      </c>
      <c r="AX7">
        <v>7.3319999999999999</v>
      </c>
      <c r="AY7">
        <v>0</v>
      </c>
      <c r="AZ7">
        <f t="shared" si="0"/>
        <v>37.204100000000004</v>
      </c>
      <c r="BA7">
        <f t="shared" si="1"/>
        <v>2205.251413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1.0900000000000001</v>
      </c>
      <c r="BQ7">
        <v>0</v>
      </c>
      <c r="BR7">
        <v>0</v>
      </c>
      <c r="BS7">
        <v>1.63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1.89</v>
      </c>
      <c r="CC7">
        <v>1.37</v>
      </c>
      <c r="CD7">
        <v>0.86</v>
      </c>
      <c r="CE7">
        <v>1.05</v>
      </c>
      <c r="CF7">
        <v>0.18</v>
      </c>
      <c r="CG7">
        <v>3.77</v>
      </c>
      <c r="CH7">
        <v>0</v>
      </c>
      <c r="CI7">
        <v>5.33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3</v>
      </c>
      <c r="CP7">
        <v>1.2441</v>
      </c>
      <c r="CQ7">
        <v>0</v>
      </c>
      <c r="CR7">
        <v>3.52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37.204100000000004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35.712000000000003</v>
      </c>
      <c r="H8">
        <v>0</v>
      </c>
      <c r="I8">
        <v>86.968800000000002</v>
      </c>
      <c r="J8">
        <v>2.1432000000000002</v>
      </c>
      <c r="K8">
        <v>344.67935699999998</v>
      </c>
      <c r="L8">
        <v>436.84875</v>
      </c>
      <c r="M8">
        <v>47.195999999999998</v>
      </c>
      <c r="N8">
        <v>120.65625</v>
      </c>
      <c r="O8">
        <v>126.47812500000001</v>
      </c>
      <c r="P8">
        <v>142.00800000000001</v>
      </c>
      <c r="Q8">
        <v>22.205819999999999</v>
      </c>
      <c r="R8">
        <v>21.764358000000001</v>
      </c>
      <c r="S8">
        <v>26.964210000000001</v>
      </c>
      <c r="T8">
        <v>1.40625</v>
      </c>
      <c r="U8">
        <v>348.97500000000002</v>
      </c>
      <c r="V8">
        <v>18.140473</v>
      </c>
      <c r="W8">
        <v>33.384999999999998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43.261200000000002</v>
      </c>
      <c r="AH8">
        <v>0</v>
      </c>
      <c r="AI8">
        <v>0</v>
      </c>
      <c r="AJ8">
        <v>0</v>
      </c>
      <c r="AK8">
        <v>53.778599999999997</v>
      </c>
      <c r="AL8">
        <v>2.3239999999999998</v>
      </c>
      <c r="AM8">
        <v>0</v>
      </c>
      <c r="AN8">
        <v>0.71891000000000005</v>
      </c>
      <c r="AO8">
        <v>0</v>
      </c>
      <c r="AP8">
        <v>8.3264999999999993</v>
      </c>
      <c r="AQ8">
        <v>0</v>
      </c>
      <c r="AR8">
        <v>6.6239999999999997</v>
      </c>
      <c r="AS8">
        <v>24.617159999999998</v>
      </c>
      <c r="AT8">
        <v>14.9968</v>
      </c>
      <c r="AU8">
        <v>0</v>
      </c>
      <c r="AV8">
        <v>45.1858</v>
      </c>
      <c r="AW8">
        <v>37.944000000000003</v>
      </c>
      <c r="AX8">
        <v>7.3319999999999999</v>
      </c>
      <c r="AY8">
        <v>0</v>
      </c>
      <c r="AZ8">
        <f t="shared" si="0"/>
        <v>37.204100000000004</v>
      </c>
      <c r="BA8">
        <f t="shared" si="1"/>
        <v>2205.251413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1.0900000000000001</v>
      </c>
      <c r="BQ8">
        <v>0</v>
      </c>
      <c r="BR8">
        <v>0</v>
      </c>
      <c r="BS8">
        <v>1.63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1.89</v>
      </c>
      <c r="CC8">
        <v>1.37</v>
      </c>
      <c r="CD8">
        <v>0.86</v>
      </c>
      <c r="CE8">
        <v>1.05</v>
      </c>
      <c r="CF8">
        <v>0.18</v>
      </c>
      <c r="CG8">
        <v>3.77</v>
      </c>
      <c r="CH8">
        <v>0</v>
      </c>
      <c r="CI8">
        <v>5.33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3</v>
      </c>
      <c r="CP8">
        <v>1.2441</v>
      </c>
      <c r="CQ8">
        <v>0</v>
      </c>
      <c r="CR8">
        <v>3.52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37.204100000000004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35.712000000000003</v>
      </c>
      <c r="H9">
        <v>0</v>
      </c>
      <c r="I9">
        <v>86.968800000000002</v>
      </c>
      <c r="J9">
        <v>2.1432000000000002</v>
      </c>
      <c r="K9">
        <v>344.67935699999998</v>
      </c>
      <c r="L9">
        <v>436.84875</v>
      </c>
      <c r="M9">
        <v>47.195999999999998</v>
      </c>
      <c r="N9">
        <v>120.65625</v>
      </c>
      <c r="O9">
        <v>126.47812500000001</v>
      </c>
      <c r="P9">
        <v>142.00800000000001</v>
      </c>
      <c r="Q9">
        <v>22.205819999999999</v>
      </c>
      <c r="R9">
        <v>21.764358000000001</v>
      </c>
      <c r="S9">
        <v>26.964210000000001</v>
      </c>
      <c r="T9">
        <v>1.40625</v>
      </c>
      <c r="U9">
        <v>348.97500000000002</v>
      </c>
      <c r="V9">
        <v>18.140473</v>
      </c>
      <c r="W9">
        <v>33.384999999999998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43.261200000000002</v>
      </c>
      <c r="AH9">
        <v>0</v>
      </c>
      <c r="AI9">
        <v>0</v>
      </c>
      <c r="AJ9">
        <v>0</v>
      </c>
      <c r="AK9">
        <v>53.778599999999997</v>
      </c>
      <c r="AL9">
        <v>2.3239999999999998</v>
      </c>
      <c r="AM9">
        <v>0</v>
      </c>
      <c r="AN9">
        <v>0.71891000000000005</v>
      </c>
      <c r="AO9">
        <v>0</v>
      </c>
      <c r="AP9">
        <v>8.3264999999999993</v>
      </c>
      <c r="AQ9">
        <v>0</v>
      </c>
      <c r="AR9">
        <v>6.6239999999999997</v>
      </c>
      <c r="AS9">
        <v>16.680479999999999</v>
      </c>
      <c r="AT9">
        <v>14.9968</v>
      </c>
      <c r="AU9">
        <v>0</v>
      </c>
      <c r="AV9">
        <v>45.1858</v>
      </c>
      <c r="AW9">
        <v>37.944000000000003</v>
      </c>
      <c r="AX9">
        <v>7.3319999999999999</v>
      </c>
      <c r="AY9">
        <v>0</v>
      </c>
      <c r="AZ9">
        <f t="shared" si="0"/>
        <v>37.204100000000004</v>
      </c>
      <c r="BA9">
        <f t="shared" si="1"/>
        <v>2197.3147330000002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1.0900000000000001</v>
      </c>
      <c r="BQ9">
        <v>0</v>
      </c>
      <c r="BR9">
        <v>0</v>
      </c>
      <c r="BS9">
        <v>1.63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1.89</v>
      </c>
      <c r="CC9">
        <v>1.37</v>
      </c>
      <c r="CD9">
        <v>0.86</v>
      </c>
      <c r="CE9">
        <v>1.05</v>
      </c>
      <c r="CF9">
        <v>0.18</v>
      </c>
      <c r="CG9">
        <v>3.77</v>
      </c>
      <c r="CH9">
        <v>0</v>
      </c>
      <c r="CI9">
        <v>5.33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3</v>
      </c>
      <c r="CP9">
        <v>1.2441</v>
      </c>
      <c r="CQ9">
        <v>0</v>
      </c>
      <c r="CR9">
        <v>3.52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37.204100000000004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35.712000000000003</v>
      </c>
      <c r="H10">
        <v>0</v>
      </c>
      <c r="I10">
        <v>86.968800000000002</v>
      </c>
      <c r="J10">
        <v>2.1432000000000002</v>
      </c>
      <c r="K10">
        <v>344.67935699999998</v>
      </c>
      <c r="L10">
        <v>436.84875</v>
      </c>
      <c r="M10">
        <v>47.195999999999998</v>
      </c>
      <c r="N10">
        <v>120.65625</v>
      </c>
      <c r="O10">
        <v>126.47812500000001</v>
      </c>
      <c r="P10">
        <v>142.00800000000001</v>
      </c>
      <c r="Q10">
        <v>22.205819999999999</v>
      </c>
      <c r="R10">
        <v>21.764358000000001</v>
      </c>
      <c r="S10">
        <v>26.964210000000001</v>
      </c>
      <c r="T10">
        <v>1.40625</v>
      </c>
      <c r="U10">
        <v>348.97500000000002</v>
      </c>
      <c r="V10">
        <v>18.140473</v>
      </c>
      <c r="W10">
        <v>33.384999999999998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43.261200000000002</v>
      </c>
      <c r="AH10">
        <v>0</v>
      </c>
      <c r="AI10">
        <v>0</v>
      </c>
      <c r="AJ10">
        <v>0</v>
      </c>
      <c r="AK10">
        <v>53.778599999999997</v>
      </c>
      <c r="AL10">
        <v>25.564</v>
      </c>
      <c r="AM10">
        <v>0</v>
      </c>
      <c r="AN10">
        <v>0.71891000000000005</v>
      </c>
      <c r="AO10">
        <v>0</v>
      </c>
      <c r="AP10">
        <v>8.3264999999999993</v>
      </c>
      <c r="AQ10">
        <v>0</v>
      </c>
      <c r="AR10">
        <v>6.6239999999999997</v>
      </c>
      <c r="AS10">
        <v>16.680479999999999</v>
      </c>
      <c r="AT10">
        <v>14.9968</v>
      </c>
      <c r="AU10">
        <v>0</v>
      </c>
      <c r="AV10">
        <v>45.1858</v>
      </c>
      <c r="AW10">
        <v>37.944000000000003</v>
      </c>
      <c r="AX10">
        <v>7.3319999999999999</v>
      </c>
      <c r="AY10">
        <v>0</v>
      </c>
      <c r="AZ10">
        <f t="shared" si="0"/>
        <v>37.204100000000004</v>
      </c>
      <c r="BA10">
        <f t="shared" si="1"/>
        <v>2220.5547329999999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1.0900000000000001</v>
      </c>
      <c r="BQ10">
        <v>0</v>
      </c>
      <c r="BR10">
        <v>0</v>
      </c>
      <c r="BS10">
        <v>1.63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1.89</v>
      </c>
      <c r="CC10">
        <v>1.37</v>
      </c>
      <c r="CD10">
        <v>0.86</v>
      </c>
      <c r="CE10">
        <v>1.05</v>
      </c>
      <c r="CF10">
        <v>0.18</v>
      </c>
      <c r="CG10">
        <v>3.77</v>
      </c>
      <c r="CH10">
        <v>0</v>
      </c>
      <c r="CI10">
        <v>5.33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3</v>
      </c>
      <c r="CP10">
        <v>1.2441</v>
      </c>
      <c r="CQ10">
        <v>0</v>
      </c>
      <c r="CR10">
        <v>3.52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37.204100000000004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35.712000000000003</v>
      </c>
      <c r="H11">
        <v>0</v>
      </c>
      <c r="I11">
        <v>86.968800000000002</v>
      </c>
      <c r="J11">
        <v>2.1432000000000002</v>
      </c>
      <c r="K11">
        <v>458.93807800000002</v>
      </c>
      <c r="L11">
        <v>436.84875</v>
      </c>
      <c r="M11">
        <v>47.195999999999998</v>
      </c>
      <c r="N11">
        <v>120.65625</v>
      </c>
      <c r="O11">
        <v>126.47812500000001</v>
      </c>
      <c r="P11">
        <v>142.00800000000001</v>
      </c>
      <c r="Q11">
        <v>22.205819999999999</v>
      </c>
      <c r="R11">
        <v>21.764358000000001</v>
      </c>
      <c r="S11">
        <v>26.964210000000001</v>
      </c>
      <c r="T11">
        <v>1.40625</v>
      </c>
      <c r="U11">
        <v>348.97500000000002</v>
      </c>
      <c r="V11">
        <v>18.140473</v>
      </c>
      <c r="W11">
        <v>33.384999999999998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43.261200000000002</v>
      </c>
      <c r="AH11">
        <v>0</v>
      </c>
      <c r="AI11">
        <v>0</v>
      </c>
      <c r="AJ11">
        <v>0</v>
      </c>
      <c r="AK11">
        <v>53.778599999999997</v>
      </c>
      <c r="AL11">
        <v>66.814999999999998</v>
      </c>
      <c r="AM11">
        <v>0</v>
      </c>
      <c r="AN11">
        <v>0.71891000000000005</v>
      </c>
      <c r="AO11">
        <v>0</v>
      </c>
      <c r="AP11">
        <v>8.3264999999999993</v>
      </c>
      <c r="AQ11">
        <v>0</v>
      </c>
      <c r="AR11">
        <v>6.6239999999999997</v>
      </c>
      <c r="AS11">
        <v>5.1117600000000003</v>
      </c>
      <c r="AT11">
        <v>14.9968</v>
      </c>
      <c r="AU11">
        <v>0</v>
      </c>
      <c r="AV11">
        <v>45.402000000000001</v>
      </c>
      <c r="AW11">
        <v>37.944000000000003</v>
      </c>
      <c r="AX11">
        <v>7.3319999999999999</v>
      </c>
      <c r="AY11">
        <v>0</v>
      </c>
      <c r="AZ11">
        <f t="shared" si="0"/>
        <v>37.204100000000004</v>
      </c>
      <c r="BA11">
        <f t="shared" si="1"/>
        <v>2364.7119339999999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1.0900000000000001</v>
      </c>
      <c r="BQ11">
        <v>0</v>
      </c>
      <c r="BR11">
        <v>0</v>
      </c>
      <c r="BS11">
        <v>1.63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1.89</v>
      </c>
      <c r="CC11">
        <v>1.37</v>
      </c>
      <c r="CD11">
        <v>0.86</v>
      </c>
      <c r="CE11">
        <v>1.05</v>
      </c>
      <c r="CF11">
        <v>0.18</v>
      </c>
      <c r="CG11">
        <v>3.77</v>
      </c>
      <c r="CH11">
        <v>0</v>
      </c>
      <c r="CI11">
        <v>5.33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3</v>
      </c>
      <c r="CP11">
        <v>1.2441</v>
      </c>
      <c r="CQ11">
        <v>0</v>
      </c>
      <c r="CR11">
        <v>3.52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37.204100000000004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35.712000000000003</v>
      </c>
      <c r="H12">
        <v>0</v>
      </c>
      <c r="I12">
        <v>86.968800000000002</v>
      </c>
      <c r="J12">
        <v>2.1432000000000002</v>
      </c>
      <c r="K12">
        <v>458.93807800000002</v>
      </c>
      <c r="L12">
        <v>436.84875</v>
      </c>
      <c r="M12">
        <v>47.195999999999998</v>
      </c>
      <c r="N12">
        <v>120.65625</v>
      </c>
      <c r="O12">
        <v>126.47812500000001</v>
      </c>
      <c r="P12">
        <v>142.00800000000001</v>
      </c>
      <c r="Q12">
        <v>22.205819999999999</v>
      </c>
      <c r="R12">
        <v>21.764358000000001</v>
      </c>
      <c r="S12">
        <v>26.964210000000001</v>
      </c>
      <c r="T12">
        <v>1.40625</v>
      </c>
      <c r="U12">
        <v>348.97500000000002</v>
      </c>
      <c r="V12">
        <v>18.140473</v>
      </c>
      <c r="W12">
        <v>33.384999999999998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43.261200000000002</v>
      </c>
      <c r="AH12">
        <v>0</v>
      </c>
      <c r="AI12">
        <v>0</v>
      </c>
      <c r="AJ12">
        <v>0</v>
      </c>
      <c r="AK12">
        <v>53.778599999999997</v>
      </c>
      <c r="AL12">
        <v>66.814999999999998</v>
      </c>
      <c r="AM12">
        <v>0</v>
      </c>
      <c r="AN12">
        <v>0.71891000000000005</v>
      </c>
      <c r="AO12">
        <v>0</v>
      </c>
      <c r="AP12">
        <v>8.3264999999999993</v>
      </c>
      <c r="AQ12">
        <v>0</v>
      </c>
      <c r="AR12">
        <v>6.6239999999999997</v>
      </c>
      <c r="AS12">
        <v>5.1117600000000003</v>
      </c>
      <c r="AT12">
        <v>14.9968</v>
      </c>
      <c r="AU12">
        <v>0</v>
      </c>
      <c r="AV12">
        <v>45.402000000000001</v>
      </c>
      <c r="AW12">
        <v>37.944000000000003</v>
      </c>
      <c r="AX12">
        <v>7.3319999999999999</v>
      </c>
      <c r="AY12">
        <v>0</v>
      </c>
      <c r="AZ12">
        <f t="shared" si="0"/>
        <v>37.204100000000004</v>
      </c>
      <c r="BA12">
        <f t="shared" si="1"/>
        <v>2364.7119339999999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1.0900000000000001</v>
      </c>
      <c r="BQ12">
        <v>0</v>
      </c>
      <c r="BR12">
        <v>0</v>
      </c>
      <c r="BS12">
        <v>1.63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1.89</v>
      </c>
      <c r="CC12">
        <v>1.37</v>
      </c>
      <c r="CD12">
        <v>0.86</v>
      </c>
      <c r="CE12">
        <v>1.05</v>
      </c>
      <c r="CF12">
        <v>0.18</v>
      </c>
      <c r="CG12">
        <v>3.77</v>
      </c>
      <c r="CH12">
        <v>0</v>
      </c>
      <c r="CI12">
        <v>5.33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3</v>
      </c>
      <c r="CP12">
        <v>1.2441</v>
      </c>
      <c r="CQ12">
        <v>0</v>
      </c>
      <c r="CR12">
        <v>3.52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37.204100000000004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35.712000000000003</v>
      </c>
      <c r="H13">
        <v>0</v>
      </c>
      <c r="I13">
        <v>86.968800000000002</v>
      </c>
      <c r="J13">
        <v>2.1432000000000002</v>
      </c>
      <c r="K13">
        <v>473.86507799999998</v>
      </c>
      <c r="L13">
        <v>436.84875</v>
      </c>
      <c r="M13">
        <v>47.195999999999998</v>
      </c>
      <c r="N13">
        <v>120.65625</v>
      </c>
      <c r="O13">
        <v>126.47812500000001</v>
      </c>
      <c r="P13">
        <v>142.00800000000001</v>
      </c>
      <c r="Q13">
        <v>22.205819999999999</v>
      </c>
      <c r="R13">
        <v>21.764358000000001</v>
      </c>
      <c r="S13">
        <v>26.964210000000001</v>
      </c>
      <c r="T13">
        <v>1.40625</v>
      </c>
      <c r="U13">
        <v>348.97500000000002</v>
      </c>
      <c r="V13">
        <v>18.140473</v>
      </c>
      <c r="W13">
        <v>33.384999999999998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43.261200000000002</v>
      </c>
      <c r="AH13">
        <v>0</v>
      </c>
      <c r="AI13">
        <v>0</v>
      </c>
      <c r="AJ13">
        <v>0</v>
      </c>
      <c r="AK13">
        <v>53.778599999999997</v>
      </c>
      <c r="AL13">
        <v>66.814999999999998</v>
      </c>
      <c r="AM13">
        <v>0</v>
      </c>
      <c r="AN13">
        <v>0.71891000000000005</v>
      </c>
      <c r="AO13">
        <v>0</v>
      </c>
      <c r="AP13">
        <v>5.1239999999999997</v>
      </c>
      <c r="AQ13">
        <v>0</v>
      </c>
      <c r="AR13">
        <v>6.6239999999999997</v>
      </c>
      <c r="AS13">
        <v>5.1117600000000003</v>
      </c>
      <c r="AT13">
        <v>14.9968</v>
      </c>
      <c r="AU13">
        <v>0</v>
      </c>
      <c r="AV13">
        <v>45.402000000000001</v>
      </c>
      <c r="AW13">
        <v>37.944000000000003</v>
      </c>
      <c r="AX13">
        <v>7.3319999999999999</v>
      </c>
      <c r="AY13">
        <v>0</v>
      </c>
      <c r="AZ13">
        <f t="shared" si="0"/>
        <v>37.204100000000004</v>
      </c>
      <c r="BA13">
        <f t="shared" si="1"/>
        <v>2376.4364339999988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1.0900000000000001</v>
      </c>
      <c r="BQ13">
        <v>0</v>
      </c>
      <c r="BR13">
        <v>0</v>
      </c>
      <c r="BS13">
        <v>1.63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1.89</v>
      </c>
      <c r="CC13">
        <v>1.37</v>
      </c>
      <c r="CD13">
        <v>0.86</v>
      </c>
      <c r="CE13">
        <v>1.05</v>
      </c>
      <c r="CF13">
        <v>0.18</v>
      </c>
      <c r="CG13">
        <v>3.77</v>
      </c>
      <c r="CH13">
        <v>0</v>
      </c>
      <c r="CI13">
        <v>5.33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3</v>
      </c>
      <c r="CP13">
        <v>1.2441</v>
      </c>
      <c r="CQ13">
        <v>0</v>
      </c>
      <c r="CR13">
        <v>3.52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37.204100000000004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35.712000000000003</v>
      </c>
      <c r="H14">
        <v>0</v>
      </c>
      <c r="I14">
        <v>86.968800000000002</v>
      </c>
      <c r="J14">
        <v>2.1432000000000002</v>
      </c>
      <c r="K14">
        <v>473.86507799999998</v>
      </c>
      <c r="L14">
        <v>436.84875</v>
      </c>
      <c r="M14">
        <v>47.195999999999998</v>
      </c>
      <c r="N14">
        <v>120.65625</v>
      </c>
      <c r="O14">
        <v>126.47812500000001</v>
      </c>
      <c r="P14">
        <v>142.00800000000001</v>
      </c>
      <c r="Q14">
        <v>22.205819999999999</v>
      </c>
      <c r="R14">
        <v>21.764358000000001</v>
      </c>
      <c r="S14">
        <v>26.964210000000001</v>
      </c>
      <c r="T14">
        <v>1.40625</v>
      </c>
      <c r="U14">
        <v>348.97500000000002</v>
      </c>
      <c r="V14">
        <v>18.140473</v>
      </c>
      <c r="W14">
        <v>33.384999999999998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43.261200000000002</v>
      </c>
      <c r="AH14">
        <v>0</v>
      </c>
      <c r="AI14">
        <v>0</v>
      </c>
      <c r="AJ14">
        <v>0</v>
      </c>
      <c r="AK14">
        <v>53.778599999999997</v>
      </c>
      <c r="AL14">
        <v>66.814999999999998</v>
      </c>
      <c r="AM14">
        <v>0</v>
      </c>
      <c r="AN14">
        <v>0.71891000000000005</v>
      </c>
      <c r="AO14">
        <v>0</v>
      </c>
      <c r="AP14">
        <v>5.1239999999999997</v>
      </c>
      <c r="AQ14">
        <v>0</v>
      </c>
      <c r="AR14">
        <v>6.6239999999999997</v>
      </c>
      <c r="AS14">
        <v>5.1117600000000003</v>
      </c>
      <c r="AT14">
        <v>14.9968</v>
      </c>
      <c r="AU14">
        <v>0</v>
      </c>
      <c r="AV14">
        <v>45.402000000000001</v>
      </c>
      <c r="AW14">
        <v>37.944000000000003</v>
      </c>
      <c r="AX14">
        <v>7.3319999999999999</v>
      </c>
      <c r="AY14">
        <v>0</v>
      </c>
      <c r="AZ14">
        <f t="shared" si="0"/>
        <v>37.204100000000004</v>
      </c>
      <c r="BA14">
        <f t="shared" si="1"/>
        <v>2376.4364339999988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1.0900000000000001</v>
      </c>
      <c r="BQ14">
        <v>0</v>
      </c>
      <c r="BR14">
        <v>0</v>
      </c>
      <c r="BS14">
        <v>1.63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1.89</v>
      </c>
      <c r="CC14">
        <v>1.37</v>
      </c>
      <c r="CD14">
        <v>0.86</v>
      </c>
      <c r="CE14">
        <v>1.05</v>
      </c>
      <c r="CF14">
        <v>0.18</v>
      </c>
      <c r="CG14">
        <v>3.77</v>
      </c>
      <c r="CH14">
        <v>0</v>
      </c>
      <c r="CI14">
        <v>5.33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3</v>
      </c>
      <c r="CP14">
        <v>1.2441</v>
      </c>
      <c r="CQ14">
        <v>0</v>
      </c>
      <c r="CR14">
        <v>3.52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37.204100000000004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35.712000000000003</v>
      </c>
      <c r="H15">
        <v>0</v>
      </c>
      <c r="I15">
        <v>86.968800000000002</v>
      </c>
      <c r="J15">
        <v>2.1432000000000002</v>
      </c>
      <c r="K15">
        <v>488.792078</v>
      </c>
      <c r="L15">
        <v>436.84875</v>
      </c>
      <c r="M15">
        <v>47.195999999999998</v>
      </c>
      <c r="N15">
        <v>120.65625</v>
      </c>
      <c r="O15">
        <v>126.47812500000001</v>
      </c>
      <c r="P15">
        <v>142.00800000000001</v>
      </c>
      <c r="Q15">
        <v>22.205819999999999</v>
      </c>
      <c r="R15">
        <v>21.764358000000001</v>
      </c>
      <c r="S15">
        <v>26.964210000000001</v>
      </c>
      <c r="T15">
        <v>1.40625</v>
      </c>
      <c r="U15">
        <v>348.97500000000002</v>
      </c>
      <c r="V15">
        <v>18.140473</v>
      </c>
      <c r="W15">
        <v>33.384999999999998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43.261200000000002</v>
      </c>
      <c r="AH15">
        <v>0</v>
      </c>
      <c r="AI15">
        <v>0</v>
      </c>
      <c r="AJ15">
        <v>0</v>
      </c>
      <c r="AK15">
        <v>53.778599999999997</v>
      </c>
      <c r="AL15">
        <v>25.564</v>
      </c>
      <c r="AM15">
        <v>0</v>
      </c>
      <c r="AN15">
        <v>0.71891000000000005</v>
      </c>
      <c r="AO15">
        <v>0</v>
      </c>
      <c r="AP15">
        <v>5.1239999999999997</v>
      </c>
      <c r="AQ15">
        <v>0</v>
      </c>
      <c r="AR15">
        <v>6.6239999999999997</v>
      </c>
      <c r="AS15">
        <v>5.1117600000000003</v>
      </c>
      <c r="AT15">
        <v>14.9968</v>
      </c>
      <c r="AU15">
        <v>0</v>
      </c>
      <c r="AV15">
        <v>45.402000000000001</v>
      </c>
      <c r="AW15">
        <v>37.944000000000003</v>
      </c>
      <c r="AX15">
        <v>7.3319999999999999</v>
      </c>
      <c r="AY15">
        <v>0</v>
      </c>
      <c r="AZ15">
        <f t="shared" si="0"/>
        <v>37.204100000000004</v>
      </c>
      <c r="BA15">
        <f t="shared" si="1"/>
        <v>2350.1124339999992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1.0900000000000001</v>
      </c>
      <c r="BQ15">
        <v>0</v>
      </c>
      <c r="BR15">
        <v>0</v>
      </c>
      <c r="BS15">
        <v>1.63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1.89</v>
      </c>
      <c r="CC15">
        <v>1.37</v>
      </c>
      <c r="CD15">
        <v>0.86</v>
      </c>
      <c r="CE15">
        <v>1.05</v>
      </c>
      <c r="CF15">
        <v>0.18</v>
      </c>
      <c r="CG15">
        <v>3.77</v>
      </c>
      <c r="CH15">
        <v>0</v>
      </c>
      <c r="CI15">
        <v>5.33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3</v>
      </c>
      <c r="CP15">
        <v>1.2441</v>
      </c>
      <c r="CQ15">
        <v>0</v>
      </c>
      <c r="CR15">
        <v>3.52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37.204100000000004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35.712000000000003</v>
      </c>
      <c r="H16">
        <v>0</v>
      </c>
      <c r="I16">
        <v>86.968800000000002</v>
      </c>
      <c r="J16">
        <v>2.1432000000000002</v>
      </c>
      <c r="K16">
        <v>488.792078</v>
      </c>
      <c r="L16">
        <v>436.84875</v>
      </c>
      <c r="M16">
        <v>47.195999999999998</v>
      </c>
      <c r="N16">
        <v>120.65625</v>
      </c>
      <c r="O16">
        <v>126.47812500000001</v>
      </c>
      <c r="P16">
        <v>142.00800000000001</v>
      </c>
      <c r="Q16">
        <v>22.205819999999999</v>
      </c>
      <c r="R16">
        <v>21.764358000000001</v>
      </c>
      <c r="S16">
        <v>26.964210000000001</v>
      </c>
      <c r="T16">
        <v>1.40625</v>
      </c>
      <c r="U16">
        <v>348.97500000000002</v>
      </c>
      <c r="V16">
        <v>18.140473</v>
      </c>
      <c r="W16">
        <v>33.384999999999998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43.261200000000002</v>
      </c>
      <c r="AH16">
        <v>0</v>
      </c>
      <c r="AI16">
        <v>0</v>
      </c>
      <c r="AJ16">
        <v>0</v>
      </c>
      <c r="AK16">
        <v>53.778599999999997</v>
      </c>
      <c r="AL16">
        <v>2.3239999999999998</v>
      </c>
      <c r="AM16">
        <v>0</v>
      </c>
      <c r="AN16">
        <v>0.71891000000000005</v>
      </c>
      <c r="AO16">
        <v>0</v>
      </c>
      <c r="AP16">
        <v>5.1239999999999997</v>
      </c>
      <c r="AQ16">
        <v>0</v>
      </c>
      <c r="AR16">
        <v>6.6239999999999997</v>
      </c>
      <c r="AS16">
        <v>5.1117600000000003</v>
      </c>
      <c r="AT16">
        <v>14.9968</v>
      </c>
      <c r="AU16">
        <v>0</v>
      </c>
      <c r="AV16">
        <v>45.402000000000001</v>
      </c>
      <c r="AW16">
        <v>37.944000000000003</v>
      </c>
      <c r="AX16">
        <v>7.3319999999999999</v>
      </c>
      <c r="AY16">
        <v>0</v>
      </c>
      <c r="AZ16">
        <f t="shared" si="0"/>
        <v>37.204100000000004</v>
      </c>
      <c r="BA16">
        <f t="shared" si="1"/>
        <v>2326.8724339999994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1.0900000000000001</v>
      </c>
      <c r="BQ16">
        <v>0</v>
      </c>
      <c r="BR16">
        <v>0</v>
      </c>
      <c r="BS16">
        <v>1.63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1.89</v>
      </c>
      <c r="CC16">
        <v>1.37</v>
      </c>
      <c r="CD16">
        <v>0.86</v>
      </c>
      <c r="CE16">
        <v>1.05</v>
      </c>
      <c r="CF16">
        <v>0.18</v>
      </c>
      <c r="CG16">
        <v>3.77</v>
      </c>
      <c r="CH16">
        <v>0</v>
      </c>
      <c r="CI16">
        <v>5.33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3</v>
      </c>
      <c r="CP16">
        <v>1.2441</v>
      </c>
      <c r="CQ16">
        <v>0</v>
      </c>
      <c r="CR16">
        <v>3.52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37.204100000000004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35.712000000000003</v>
      </c>
      <c r="H17">
        <v>0</v>
      </c>
      <c r="I17">
        <v>86.968800000000002</v>
      </c>
      <c r="J17">
        <v>2.1432000000000002</v>
      </c>
      <c r="K17">
        <v>503.71907800000002</v>
      </c>
      <c r="L17">
        <v>436.84875</v>
      </c>
      <c r="M17">
        <v>47.195999999999998</v>
      </c>
      <c r="N17">
        <v>120.65625</v>
      </c>
      <c r="O17">
        <v>126.47812500000001</v>
      </c>
      <c r="P17">
        <v>142.00800000000001</v>
      </c>
      <c r="Q17">
        <v>22.205819999999999</v>
      </c>
      <c r="R17">
        <v>21.764358000000001</v>
      </c>
      <c r="S17">
        <v>26.964210000000001</v>
      </c>
      <c r="T17">
        <v>1.40625</v>
      </c>
      <c r="U17">
        <v>348.97500000000002</v>
      </c>
      <c r="V17">
        <v>18.140473</v>
      </c>
      <c r="W17">
        <v>34.799309999999998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43.261200000000002</v>
      </c>
      <c r="AH17">
        <v>0</v>
      </c>
      <c r="AI17">
        <v>0</v>
      </c>
      <c r="AJ17">
        <v>0</v>
      </c>
      <c r="AK17">
        <v>53.778599999999997</v>
      </c>
      <c r="AL17">
        <v>2.3239999999999998</v>
      </c>
      <c r="AM17">
        <v>0</v>
      </c>
      <c r="AN17">
        <v>0.71891000000000005</v>
      </c>
      <c r="AO17">
        <v>0</v>
      </c>
      <c r="AP17">
        <v>5.1239999999999997</v>
      </c>
      <c r="AQ17">
        <v>0</v>
      </c>
      <c r="AR17">
        <v>6.6239999999999997</v>
      </c>
      <c r="AS17">
        <v>6.726</v>
      </c>
      <c r="AT17">
        <v>14.9968</v>
      </c>
      <c r="AU17">
        <v>0</v>
      </c>
      <c r="AV17">
        <v>45.402000000000001</v>
      </c>
      <c r="AW17">
        <v>37.944000000000003</v>
      </c>
      <c r="AX17">
        <v>7.3319999999999999</v>
      </c>
      <c r="AY17">
        <v>0</v>
      </c>
      <c r="AZ17">
        <f t="shared" si="0"/>
        <v>37.204100000000004</v>
      </c>
      <c r="BA17">
        <f t="shared" si="1"/>
        <v>2344.8279839999996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1.0900000000000001</v>
      </c>
      <c r="BQ17">
        <v>0</v>
      </c>
      <c r="BR17">
        <v>0</v>
      </c>
      <c r="BS17">
        <v>1.63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1.89</v>
      </c>
      <c r="CC17">
        <v>1.37</v>
      </c>
      <c r="CD17">
        <v>0.86</v>
      </c>
      <c r="CE17">
        <v>1.05</v>
      </c>
      <c r="CF17">
        <v>0.18</v>
      </c>
      <c r="CG17">
        <v>3.77</v>
      </c>
      <c r="CH17">
        <v>0</v>
      </c>
      <c r="CI17">
        <v>5.33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3</v>
      </c>
      <c r="CP17">
        <v>1.2441</v>
      </c>
      <c r="CQ17">
        <v>0</v>
      </c>
      <c r="CR17">
        <v>3.52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37.204100000000004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35.712000000000003</v>
      </c>
      <c r="H18">
        <v>0</v>
      </c>
      <c r="I18">
        <v>86.968800000000002</v>
      </c>
      <c r="J18">
        <v>2.1432000000000002</v>
      </c>
      <c r="K18">
        <v>503.71907800000002</v>
      </c>
      <c r="L18">
        <v>436.84875</v>
      </c>
      <c r="M18">
        <v>47.195999999999998</v>
      </c>
      <c r="N18">
        <v>120.65625</v>
      </c>
      <c r="O18">
        <v>126.47812500000001</v>
      </c>
      <c r="P18">
        <v>142.00800000000001</v>
      </c>
      <c r="Q18">
        <v>22.205819999999999</v>
      </c>
      <c r="R18">
        <v>21.764358000000001</v>
      </c>
      <c r="S18">
        <v>26.964210000000001</v>
      </c>
      <c r="T18">
        <v>1.40625</v>
      </c>
      <c r="U18">
        <v>348.97500000000002</v>
      </c>
      <c r="V18">
        <v>18.140473</v>
      </c>
      <c r="W18">
        <v>34.799309999999998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43.261200000000002</v>
      </c>
      <c r="AH18">
        <v>0</v>
      </c>
      <c r="AI18">
        <v>0</v>
      </c>
      <c r="AJ18">
        <v>0</v>
      </c>
      <c r="AK18">
        <v>53.778599999999997</v>
      </c>
      <c r="AL18">
        <v>2.3239999999999998</v>
      </c>
      <c r="AM18">
        <v>0</v>
      </c>
      <c r="AN18">
        <v>0.71891000000000005</v>
      </c>
      <c r="AO18">
        <v>0</v>
      </c>
      <c r="AP18">
        <v>5.1239999999999997</v>
      </c>
      <c r="AQ18">
        <v>0</v>
      </c>
      <c r="AR18">
        <v>6.6239999999999997</v>
      </c>
      <c r="AS18">
        <v>6.726</v>
      </c>
      <c r="AT18">
        <v>14.9968</v>
      </c>
      <c r="AU18">
        <v>0</v>
      </c>
      <c r="AV18">
        <v>45.402000000000001</v>
      </c>
      <c r="AW18">
        <v>37.944000000000003</v>
      </c>
      <c r="AX18">
        <v>7.3319999999999999</v>
      </c>
      <c r="AY18">
        <v>0</v>
      </c>
      <c r="AZ18">
        <f t="shared" si="0"/>
        <v>37.204100000000004</v>
      </c>
      <c r="BA18">
        <f t="shared" si="1"/>
        <v>2344.8279839999996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1.0900000000000001</v>
      </c>
      <c r="BQ18">
        <v>0</v>
      </c>
      <c r="BR18">
        <v>0</v>
      </c>
      <c r="BS18">
        <v>1.63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1.89</v>
      </c>
      <c r="CC18">
        <v>1.37</v>
      </c>
      <c r="CD18">
        <v>0.86</v>
      </c>
      <c r="CE18">
        <v>1.05</v>
      </c>
      <c r="CF18">
        <v>0.18</v>
      </c>
      <c r="CG18">
        <v>3.77</v>
      </c>
      <c r="CH18">
        <v>0</v>
      </c>
      <c r="CI18">
        <v>5.33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3</v>
      </c>
      <c r="CP18">
        <v>1.2441</v>
      </c>
      <c r="CQ18">
        <v>0</v>
      </c>
      <c r="CR18">
        <v>3.52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37.204100000000004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35.712000000000003</v>
      </c>
      <c r="H19">
        <v>0</v>
      </c>
      <c r="I19">
        <v>86.968800000000002</v>
      </c>
      <c r="J19">
        <v>2.1432000000000002</v>
      </c>
      <c r="K19">
        <v>518.64607799999999</v>
      </c>
      <c r="L19">
        <v>436.84875</v>
      </c>
      <c r="M19">
        <v>47.195999999999998</v>
      </c>
      <c r="N19">
        <v>120.65625</v>
      </c>
      <c r="O19">
        <v>126.47812500000001</v>
      </c>
      <c r="P19">
        <v>142.00800000000001</v>
      </c>
      <c r="Q19">
        <v>22.205819999999999</v>
      </c>
      <c r="R19">
        <v>21.764358000000001</v>
      </c>
      <c r="S19">
        <v>26.964210000000001</v>
      </c>
      <c r="T19">
        <v>1.40625</v>
      </c>
      <c r="U19">
        <v>348.97500000000002</v>
      </c>
      <c r="V19">
        <v>18.140473</v>
      </c>
      <c r="W19">
        <v>34.799309999999998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5.2519999999999998</v>
      </c>
      <c r="AF19">
        <v>9.0630000000000006</v>
      </c>
      <c r="AG19">
        <v>43.261200000000002</v>
      </c>
      <c r="AH19">
        <v>0</v>
      </c>
      <c r="AI19">
        <v>0</v>
      </c>
      <c r="AJ19">
        <v>0</v>
      </c>
      <c r="AK19">
        <v>53.778599999999997</v>
      </c>
      <c r="AL19">
        <v>2.3239999999999998</v>
      </c>
      <c r="AM19">
        <v>0</v>
      </c>
      <c r="AN19">
        <v>0.71891000000000005</v>
      </c>
      <c r="AO19">
        <v>0</v>
      </c>
      <c r="AP19">
        <v>5.1239999999999997</v>
      </c>
      <c r="AQ19">
        <v>0</v>
      </c>
      <c r="AR19">
        <v>6.6239999999999997</v>
      </c>
      <c r="AS19">
        <v>5.1117600000000003</v>
      </c>
      <c r="AT19">
        <v>14.9968</v>
      </c>
      <c r="AU19">
        <v>0</v>
      </c>
      <c r="AV19">
        <v>45.618200000000002</v>
      </c>
      <c r="AW19">
        <v>37.944000000000003</v>
      </c>
      <c r="AX19">
        <v>7.3319999999999999</v>
      </c>
      <c r="AY19">
        <v>0</v>
      </c>
      <c r="AZ19">
        <f t="shared" si="0"/>
        <v>37.204100000000004</v>
      </c>
      <c r="BA19">
        <f t="shared" si="1"/>
        <v>2363.6089439999987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1.0900000000000001</v>
      </c>
      <c r="BQ19">
        <v>0</v>
      </c>
      <c r="BR19">
        <v>0</v>
      </c>
      <c r="BS19">
        <v>1.63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1.89</v>
      </c>
      <c r="CC19">
        <v>1.37</v>
      </c>
      <c r="CD19">
        <v>0.86</v>
      </c>
      <c r="CE19">
        <v>1.05</v>
      </c>
      <c r="CF19">
        <v>0.18</v>
      </c>
      <c r="CG19">
        <v>3.77</v>
      </c>
      <c r="CH19">
        <v>0</v>
      </c>
      <c r="CI19">
        <v>5.33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3</v>
      </c>
      <c r="CP19">
        <v>1.2441</v>
      </c>
      <c r="CQ19">
        <v>0</v>
      </c>
      <c r="CR19">
        <v>3.52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37.204100000000004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35.712000000000003</v>
      </c>
      <c r="H20">
        <v>0</v>
      </c>
      <c r="I20">
        <v>86.968800000000002</v>
      </c>
      <c r="J20">
        <v>2.1432000000000002</v>
      </c>
      <c r="K20">
        <v>518.64607799999999</v>
      </c>
      <c r="L20">
        <v>436.84875</v>
      </c>
      <c r="M20">
        <v>47.195999999999998</v>
      </c>
      <c r="N20">
        <v>120.65625</v>
      </c>
      <c r="O20">
        <v>126.47812500000001</v>
      </c>
      <c r="P20">
        <v>142.00800000000001</v>
      </c>
      <c r="Q20">
        <v>22.205819999999999</v>
      </c>
      <c r="R20">
        <v>21.764358000000001</v>
      </c>
      <c r="S20">
        <v>26.964210000000001</v>
      </c>
      <c r="T20">
        <v>1.40625</v>
      </c>
      <c r="U20">
        <v>348.97500000000002</v>
      </c>
      <c r="V20">
        <v>18.140473</v>
      </c>
      <c r="W20">
        <v>34.799309999999998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17.068999999999999</v>
      </c>
      <c r="AF20">
        <v>9.0630000000000006</v>
      </c>
      <c r="AG20">
        <v>43.261200000000002</v>
      </c>
      <c r="AH20">
        <v>0</v>
      </c>
      <c r="AI20">
        <v>0</v>
      </c>
      <c r="AJ20">
        <v>0</v>
      </c>
      <c r="AK20">
        <v>53.778599999999997</v>
      </c>
      <c r="AL20">
        <v>2.3239999999999998</v>
      </c>
      <c r="AM20">
        <v>0</v>
      </c>
      <c r="AN20">
        <v>0.71891000000000005</v>
      </c>
      <c r="AO20">
        <v>0</v>
      </c>
      <c r="AP20">
        <v>5.1239999999999997</v>
      </c>
      <c r="AQ20">
        <v>0</v>
      </c>
      <c r="AR20">
        <v>6.6239999999999997</v>
      </c>
      <c r="AS20">
        <v>5.1117600000000003</v>
      </c>
      <c r="AT20">
        <v>14.9968</v>
      </c>
      <c r="AU20">
        <v>0</v>
      </c>
      <c r="AV20">
        <v>45.618200000000002</v>
      </c>
      <c r="AW20">
        <v>37.944000000000003</v>
      </c>
      <c r="AX20">
        <v>7.3319999999999999</v>
      </c>
      <c r="AY20">
        <v>0</v>
      </c>
      <c r="AZ20">
        <f t="shared" si="0"/>
        <v>37.204100000000004</v>
      </c>
      <c r="BA20">
        <f t="shared" si="1"/>
        <v>2375.4259439999987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1.0900000000000001</v>
      </c>
      <c r="BQ20">
        <v>0</v>
      </c>
      <c r="BR20">
        <v>0</v>
      </c>
      <c r="BS20">
        <v>1.63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1.89</v>
      </c>
      <c r="CC20">
        <v>1.37</v>
      </c>
      <c r="CD20">
        <v>0.86</v>
      </c>
      <c r="CE20">
        <v>1.05</v>
      </c>
      <c r="CF20">
        <v>0.18</v>
      </c>
      <c r="CG20">
        <v>3.77</v>
      </c>
      <c r="CH20">
        <v>0</v>
      </c>
      <c r="CI20">
        <v>5.33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3</v>
      </c>
      <c r="CP20">
        <v>1.2441</v>
      </c>
      <c r="CQ20">
        <v>0</v>
      </c>
      <c r="CR20">
        <v>3.52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37.204100000000004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35.712000000000003</v>
      </c>
      <c r="H21">
        <v>0</v>
      </c>
      <c r="I21">
        <v>86.968800000000002</v>
      </c>
      <c r="J21">
        <v>2.1432000000000002</v>
      </c>
      <c r="K21">
        <v>533.57307800000001</v>
      </c>
      <c r="L21">
        <v>436.84875</v>
      </c>
      <c r="M21">
        <v>47.195999999999998</v>
      </c>
      <c r="N21">
        <v>120.65625</v>
      </c>
      <c r="O21">
        <v>126.47812500000001</v>
      </c>
      <c r="P21">
        <v>142.00800000000001</v>
      </c>
      <c r="Q21">
        <v>22.205819999999999</v>
      </c>
      <c r="R21">
        <v>21.764358000000001</v>
      </c>
      <c r="S21">
        <v>26.964210000000001</v>
      </c>
      <c r="T21">
        <v>1.40625</v>
      </c>
      <c r="U21">
        <v>348.97500000000002</v>
      </c>
      <c r="V21">
        <v>18.140473</v>
      </c>
      <c r="W21">
        <v>34.799309999999998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19.695</v>
      </c>
      <c r="AF21">
        <v>9.0630000000000006</v>
      </c>
      <c r="AG21">
        <v>43.261200000000002</v>
      </c>
      <c r="AH21">
        <v>0</v>
      </c>
      <c r="AI21">
        <v>0</v>
      </c>
      <c r="AJ21">
        <v>0</v>
      </c>
      <c r="AK21">
        <v>53.778599999999997</v>
      </c>
      <c r="AL21">
        <v>2.3239999999999998</v>
      </c>
      <c r="AM21">
        <v>0</v>
      </c>
      <c r="AN21">
        <v>0.71891000000000005</v>
      </c>
      <c r="AO21">
        <v>0</v>
      </c>
      <c r="AP21">
        <v>5.1239999999999997</v>
      </c>
      <c r="AQ21">
        <v>15.6</v>
      </c>
      <c r="AR21">
        <v>6.6239999999999997</v>
      </c>
      <c r="AS21">
        <v>5.1117600000000003</v>
      </c>
      <c r="AT21">
        <v>14.9968</v>
      </c>
      <c r="AU21">
        <v>0</v>
      </c>
      <c r="AV21">
        <v>45.618200000000002</v>
      </c>
      <c r="AW21">
        <v>37.944000000000003</v>
      </c>
      <c r="AX21">
        <v>7.3319999999999999</v>
      </c>
      <c r="AY21">
        <v>0</v>
      </c>
      <c r="AZ21">
        <f t="shared" si="0"/>
        <v>37.204100000000004</v>
      </c>
      <c r="BA21">
        <f t="shared" si="1"/>
        <v>2408.5789439999994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1.0900000000000001</v>
      </c>
      <c r="BQ21">
        <v>0</v>
      </c>
      <c r="BR21">
        <v>0</v>
      </c>
      <c r="BS21">
        <v>1.63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1.89</v>
      </c>
      <c r="CC21">
        <v>1.37</v>
      </c>
      <c r="CD21">
        <v>0.86</v>
      </c>
      <c r="CE21">
        <v>1.05</v>
      </c>
      <c r="CF21">
        <v>0.18</v>
      </c>
      <c r="CG21">
        <v>3.77</v>
      </c>
      <c r="CH21">
        <v>0</v>
      </c>
      <c r="CI21">
        <v>5.33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3</v>
      </c>
      <c r="CP21">
        <v>1.2441</v>
      </c>
      <c r="CQ21">
        <v>0</v>
      </c>
      <c r="CR21">
        <v>3.52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37.204100000000004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35.712000000000003</v>
      </c>
      <c r="H22">
        <v>0</v>
      </c>
      <c r="I22">
        <v>86.968800000000002</v>
      </c>
      <c r="J22">
        <v>2.1432000000000002</v>
      </c>
      <c r="K22">
        <v>533.57307800000001</v>
      </c>
      <c r="L22">
        <v>436.84875</v>
      </c>
      <c r="M22">
        <v>47.195999999999998</v>
      </c>
      <c r="N22">
        <v>120.65625</v>
      </c>
      <c r="O22">
        <v>126.47812500000001</v>
      </c>
      <c r="P22">
        <v>142.00800000000001</v>
      </c>
      <c r="Q22">
        <v>22.205819999999999</v>
      </c>
      <c r="R22">
        <v>21.764358000000001</v>
      </c>
      <c r="S22">
        <v>26.964210000000001</v>
      </c>
      <c r="T22">
        <v>1.40625</v>
      </c>
      <c r="U22">
        <v>348.97500000000002</v>
      </c>
      <c r="V22">
        <v>18.140473</v>
      </c>
      <c r="W22">
        <v>34.799309999999998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33.6128</v>
      </c>
      <c r="AF22">
        <v>9.0630000000000006</v>
      </c>
      <c r="AG22">
        <v>43.261200000000002</v>
      </c>
      <c r="AH22">
        <v>2.9009999999999998</v>
      </c>
      <c r="AI22">
        <v>0</v>
      </c>
      <c r="AJ22">
        <v>0</v>
      </c>
      <c r="AK22">
        <v>53.778599999999997</v>
      </c>
      <c r="AL22">
        <v>2.3239999999999998</v>
      </c>
      <c r="AM22">
        <v>0</v>
      </c>
      <c r="AN22">
        <v>0.71891000000000005</v>
      </c>
      <c r="AO22">
        <v>0</v>
      </c>
      <c r="AP22">
        <v>5.1239999999999997</v>
      </c>
      <c r="AQ22">
        <v>29.77</v>
      </c>
      <c r="AR22">
        <v>6.6239999999999997</v>
      </c>
      <c r="AS22">
        <v>5.1117600000000003</v>
      </c>
      <c r="AT22">
        <v>14.9968</v>
      </c>
      <c r="AU22">
        <v>0</v>
      </c>
      <c r="AV22">
        <v>45.618200000000002</v>
      </c>
      <c r="AW22">
        <v>37.944000000000003</v>
      </c>
      <c r="AX22">
        <v>7.3319999999999999</v>
      </c>
      <c r="AY22">
        <v>0</v>
      </c>
      <c r="AZ22">
        <f t="shared" si="0"/>
        <v>37.221200000000003</v>
      </c>
      <c r="BA22">
        <f t="shared" si="1"/>
        <v>2439.5848439999991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1.0900000000000001</v>
      </c>
      <c r="BQ22">
        <v>0</v>
      </c>
      <c r="BR22">
        <v>0</v>
      </c>
      <c r="BS22">
        <v>1.63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1.89</v>
      </c>
      <c r="CC22">
        <v>1.37</v>
      </c>
      <c r="CD22">
        <v>0.86</v>
      </c>
      <c r="CE22">
        <v>1.05</v>
      </c>
      <c r="CF22">
        <v>0.18</v>
      </c>
      <c r="CG22">
        <v>3.77</v>
      </c>
      <c r="CH22">
        <v>1.7100000000000001E-2</v>
      </c>
      <c r="CI22">
        <v>5.33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3</v>
      </c>
      <c r="CP22">
        <v>1.2441</v>
      </c>
      <c r="CQ22">
        <v>0</v>
      </c>
      <c r="CR22">
        <v>3.52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37.221200000000003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35.712000000000003</v>
      </c>
      <c r="H23">
        <v>0</v>
      </c>
      <c r="I23">
        <v>86.968800000000002</v>
      </c>
      <c r="J23">
        <v>2.1432000000000002</v>
      </c>
      <c r="K23">
        <v>548.50007800000003</v>
      </c>
      <c r="L23">
        <v>436.84875</v>
      </c>
      <c r="M23">
        <v>47.195999999999998</v>
      </c>
      <c r="N23">
        <v>120.65625</v>
      </c>
      <c r="O23">
        <v>126.47812500000001</v>
      </c>
      <c r="P23">
        <v>142.00800000000001</v>
      </c>
      <c r="Q23">
        <v>22.205819999999999</v>
      </c>
      <c r="R23">
        <v>21.764358000000001</v>
      </c>
      <c r="S23">
        <v>26.964210000000001</v>
      </c>
      <c r="T23">
        <v>1.40625</v>
      </c>
      <c r="U23">
        <v>348.97500000000002</v>
      </c>
      <c r="V23">
        <v>18.140473</v>
      </c>
      <c r="W23">
        <v>34.799309999999998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33.6128</v>
      </c>
      <c r="AF23">
        <v>9.0630000000000006</v>
      </c>
      <c r="AG23">
        <v>43.261200000000002</v>
      </c>
      <c r="AH23">
        <v>23.884899999999998</v>
      </c>
      <c r="AI23">
        <v>0</v>
      </c>
      <c r="AJ23">
        <v>0</v>
      </c>
      <c r="AK23">
        <v>53.778599999999997</v>
      </c>
      <c r="AL23">
        <v>2.3239999999999998</v>
      </c>
      <c r="AM23">
        <v>0</v>
      </c>
      <c r="AN23">
        <v>0.71891000000000005</v>
      </c>
      <c r="AO23">
        <v>0</v>
      </c>
      <c r="AP23">
        <v>3.0743999999999998</v>
      </c>
      <c r="AQ23">
        <v>32.11</v>
      </c>
      <c r="AR23">
        <v>6.6239999999999997</v>
      </c>
      <c r="AS23">
        <v>5.1117600000000003</v>
      </c>
      <c r="AT23">
        <v>14.9968</v>
      </c>
      <c r="AU23">
        <v>0</v>
      </c>
      <c r="AV23">
        <v>45.618200000000002</v>
      </c>
      <c r="AW23">
        <v>37.944000000000003</v>
      </c>
      <c r="AX23">
        <v>7.3319999999999999</v>
      </c>
      <c r="AY23">
        <v>0</v>
      </c>
      <c r="AZ23">
        <f t="shared" si="0"/>
        <v>37.337100000000007</v>
      </c>
      <c r="BA23">
        <f t="shared" si="1"/>
        <v>2475.9020439999995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1.0900000000000001</v>
      </c>
      <c r="BQ23">
        <v>0</v>
      </c>
      <c r="BR23">
        <v>0</v>
      </c>
      <c r="BS23">
        <v>1.63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1.89</v>
      </c>
      <c r="CC23">
        <v>1.37</v>
      </c>
      <c r="CD23">
        <v>0.86</v>
      </c>
      <c r="CE23">
        <v>1.05</v>
      </c>
      <c r="CF23">
        <v>0.18</v>
      </c>
      <c r="CG23">
        <v>3.77</v>
      </c>
      <c r="CH23">
        <v>0.13300000000000001</v>
      </c>
      <c r="CI23">
        <v>5.33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3</v>
      </c>
      <c r="CP23">
        <v>1.2441</v>
      </c>
      <c r="CQ23">
        <v>0</v>
      </c>
      <c r="CR23">
        <v>3.52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37.337100000000007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35.712000000000003</v>
      </c>
      <c r="H24">
        <v>0</v>
      </c>
      <c r="I24">
        <v>86.968800000000002</v>
      </c>
      <c r="J24">
        <v>2.1432000000000002</v>
      </c>
      <c r="K24">
        <v>548.50007800000003</v>
      </c>
      <c r="L24">
        <v>436.84875</v>
      </c>
      <c r="M24">
        <v>47.195999999999998</v>
      </c>
      <c r="N24">
        <v>120.65625</v>
      </c>
      <c r="O24">
        <v>126.47812500000001</v>
      </c>
      <c r="P24">
        <v>142.00800000000001</v>
      </c>
      <c r="Q24">
        <v>22.205819999999999</v>
      </c>
      <c r="R24">
        <v>21.764358000000001</v>
      </c>
      <c r="S24">
        <v>26.964210000000001</v>
      </c>
      <c r="T24">
        <v>1.40625</v>
      </c>
      <c r="U24">
        <v>348.97500000000002</v>
      </c>
      <c r="V24">
        <v>18.140473</v>
      </c>
      <c r="W24">
        <v>34.799309999999998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1.351</v>
      </c>
      <c r="AE24">
        <v>33.6128</v>
      </c>
      <c r="AF24">
        <v>9.0630000000000006</v>
      </c>
      <c r="AG24">
        <v>43.261200000000002</v>
      </c>
      <c r="AH24">
        <v>47.769799999999996</v>
      </c>
      <c r="AI24">
        <v>0</v>
      </c>
      <c r="AJ24">
        <v>0</v>
      </c>
      <c r="AK24">
        <v>53.778599999999997</v>
      </c>
      <c r="AL24">
        <v>2.3239999999999998</v>
      </c>
      <c r="AM24">
        <v>0</v>
      </c>
      <c r="AN24">
        <v>0.71891000000000005</v>
      </c>
      <c r="AO24">
        <v>0</v>
      </c>
      <c r="AP24">
        <v>3.0743999999999998</v>
      </c>
      <c r="AQ24">
        <v>48.164999999999999</v>
      </c>
      <c r="AR24">
        <v>6.6239999999999997</v>
      </c>
      <c r="AS24">
        <v>5.1117600000000003</v>
      </c>
      <c r="AT24">
        <v>14.9968</v>
      </c>
      <c r="AU24">
        <v>0</v>
      </c>
      <c r="AV24">
        <v>45.618200000000002</v>
      </c>
      <c r="AW24">
        <v>37.944000000000003</v>
      </c>
      <c r="AX24">
        <v>7.3319999999999999</v>
      </c>
      <c r="AY24">
        <v>0</v>
      </c>
      <c r="AZ24">
        <f t="shared" si="0"/>
        <v>37.470100000000002</v>
      </c>
      <c r="BA24">
        <f t="shared" si="1"/>
        <v>2517.3259439999993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1.0900000000000001</v>
      </c>
      <c r="BQ24">
        <v>0</v>
      </c>
      <c r="BR24">
        <v>0</v>
      </c>
      <c r="BS24">
        <v>1.63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1.89</v>
      </c>
      <c r="CC24">
        <v>1.37</v>
      </c>
      <c r="CD24">
        <v>0.86</v>
      </c>
      <c r="CE24">
        <v>1.05</v>
      </c>
      <c r="CF24">
        <v>0.18</v>
      </c>
      <c r="CG24">
        <v>3.77</v>
      </c>
      <c r="CH24">
        <v>0.26600000000000001</v>
      </c>
      <c r="CI24">
        <v>5.33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3</v>
      </c>
      <c r="CP24">
        <v>1.2441</v>
      </c>
      <c r="CQ24">
        <v>0</v>
      </c>
      <c r="CR24">
        <v>3.52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37.470100000000002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35.712000000000003</v>
      </c>
      <c r="H25">
        <v>0</v>
      </c>
      <c r="I25">
        <v>86.968800000000002</v>
      </c>
      <c r="J25">
        <v>2.1432000000000002</v>
      </c>
      <c r="K25">
        <v>563.42707800000005</v>
      </c>
      <c r="L25">
        <v>436.84875</v>
      </c>
      <c r="M25">
        <v>47.195999999999998</v>
      </c>
      <c r="N25">
        <v>120.65625</v>
      </c>
      <c r="O25">
        <v>126.47812500000001</v>
      </c>
      <c r="P25">
        <v>142.00800000000001</v>
      </c>
      <c r="Q25">
        <v>22.205819999999999</v>
      </c>
      <c r="R25">
        <v>21.764358000000001</v>
      </c>
      <c r="S25">
        <v>26.964210000000001</v>
      </c>
      <c r="T25">
        <v>1.40625</v>
      </c>
      <c r="U25">
        <v>348.97500000000002</v>
      </c>
      <c r="V25">
        <v>18.140473</v>
      </c>
      <c r="W25">
        <v>34.799309999999998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8.9166000000000007</v>
      </c>
      <c r="AE25">
        <v>33.6128</v>
      </c>
      <c r="AF25">
        <v>9.0630000000000006</v>
      </c>
      <c r="AG25">
        <v>43.261200000000002</v>
      </c>
      <c r="AH25">
        <v>71.654700000000005</v>
      </c>
      <c r="AI25">
        <v>0</v>
      </c>
      <c r="AJ25">
        <v>0</v>
      </c>
      <c r="AK25">
        <v>53.778599999999997</v>
      </c>
      <c r="AL25">
        <v>2.3239999999999998</v>
      </c>
      <c r="AM25">
        <v>0</v>
      </c>
      <c r="AN25">
        <v>0.71891000000000005</v>
      </c>
      <c r="AO25">
        <v>5.5860000000000003</v>
      </c>
      <c r="AP25">
        <v>6.2769000000000004</v>
      </c>
      <c r="AQ25">
        <v>64.22</v>
      </c>
      <c r="AR25">
        <v>6.6239999999999997</v>
      </c>
      <c r="AS25">
        <v>6.9950400000000004</v>
      </c>
      <c r="AT25">
        <v>14.9968</v>
      </c>
      <c r="AU25">
        <v>0</v>
      </c>
      <c r="AV25">
        <v>45.618200000000002</v>
      </c>
      <c r="AW25">
        <v>37.944000000000003</v>
      </c>
      <c r="AX25">
        <v>7.3319999999999999</v>
      </c>
      <c r="AY25">
        <v>0</v>
      </c>
      <c r="AZ25">
        <f t="shared" si="0"/>
        <v>37.605000000000004</v>
      </c>
      <c r="BA25">
        <f t="shared" si="1"/>
        <v>2590.5651239999984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1.0900000000000001</v>
      </c>
      <c r="BQ25">
        <v>0</v>
      </c>
      <c r="BR25">
        <v>0</v>
      </c>
      <c r="BS25">
        <v>1.63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1.89</v>
      </c>
      <c r="CC25">
        <v>1.37</v>
      </c>
      <c r="CD25">
        <v>0.86</v>
      </c>
      <c r="CE25">
        <v>1.05</v>
      </c>
      <c r="CF25">
        <v>0.18</v>
      </c>
      <c r="CG25">
        <v>3.77</v>
      </c>
      <c r="CH25">
        <v>0.40089999999999998</v>
      </c>
      <c r="CI25">
        <v>5.33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3</v>
      </c>
      <c r="CP25">
        <v>1.2441</v>
      </c>
      <c r="CQ25">
        <v>0</v>
      </c>
      <c r="CR25">
        <v>3.52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37.605000000000004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35.712000000000003</v>
      </c>
      <c r="H26">
        <v>0</v>
      </c>
      <c r="I26">
        <v>86.968800000000002</v>
      </c>
      <c r="J26">
        <v>2.1432000000000002</v>
      </c>
      <c r="K26">
        <v>563.42707800000005</v>
      </c>
      <c r="L26">
        <v>436.84875</v>
      </c>
      <c r="M26">
        <v>47.195999999999998</v>
      </c>
      <c r="N26">
        <v>120.65625</v>
      </c>
      <c r="O26">
        <v>126.47812500000001</v>
      </c>
      <c r="P26">
        <v>142.00800000000001</v>
      </c>
      <c r="Q26">
        <v>22.205819999999999</v>
      </c>
      <c r="R26">
        <v>21.764358000000001</v>
      </c>
      <c r="S26">
        <v>26.964210000000001</v>
      </c>
      <c r="T26">
        <v>1.40625</v>
      </c>
      <c r="U26">
        <v>348.97500000000002</v>
      </c>
      <c r="V26">
        <v>18.140473</v>
      </c>
      <c r="W26">
        <v>34.799309999999998</v>
      </c>
      <c r="X26">
        <v>98.34375</v>
      </c>
      <c r="Y26">
        <v>0</v>
      </c>
      <c r="Z26">
        <v>1.1000000000000001</v>
      </c>
      <c r="AA26">
        <v>3.7919999999999998</v>
      </c>
      <c r="AB26">
        <v>0</v>
      </c>
      <c r="AC26">
        <v>9.9058399999999995</v>
      </c>
      <c r="AD26">
        <v>18.643799999999999</v>
      </c>
      <c r="AE26">
        <v>33.6128</v>
      </c>
      <c r="AF26">
        <v>9.0630000000000006</v>
      </c>
      <c r="AG26">
        <v>43.261200000000002</v>
      </c>
      <c r="AH26">
        <v>95.539599999999993</v>
      </c>
      <c r="AI26">
        <v>0</v>
      </c>
      <c r="AJ26">
        <v>0</v>
      </c>
      <c r="AK26">
        <v>53.778599999999997</v>
      </c>
      <c r="AL26">
        <v>2.3239999999999998</v>
      </c>
      <c r="AM26">
        <v>0</v>
      </c>
      <c r="AN26">
        <v>0.71891000000000005</v>
      </c>
      <c r="AO26">
        <v>5.2420200000000001</v>
      </c>
      <c r="AP26">
        <v>6.2769000000000004</v>
      </c>
      <c r="AQ26">
        <v>64.22</v>
      </c>
      <c r="AR26">
        <v>6.6239999999999997</v>
      </c>
      <c r="AS26">
        <v>6.9950400000000004</v>
      </c>
      <c r="AT26">
        <v>14.9968</v>
      </c>
      <c r="AU26">
        <v>0</v>
      </c>
      <c r="AV26">
        <v>45.618200000000002</v>
      </c>
      <c r="AW26">
        <v>37.944000000000003</v>
      </c>
      <c r="AX26">
        <v>7.3319999999999999</v>
      </c>
      <c r="AY26">
        <v>0</v>
      </c>
      <c r="AZ26">
        <f t="shared" si="0"/>
        <v>38.042000000000009</v>
      </c>
      <c r="BA26">
        <f t="shared" si="1"/>
        <v>2639.0680839999982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1.0900000000000001</v>
      </c>
      <c r="BQ26">
        <v>0</v>
      </c>
      <c r="BR26">
        <v>0</v>
      </c>
      <c r="BS26">
        <v>1.63</v>
      </c>
      <c r="BT26">
        <v>0.224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1.89</v>
      </c>
      <c r="CC26">
        <v>1.42</v>
      </c>
      <c r="CD26">
        <v>0.89</v>
      </c>
      <c r="CE26">
        <v>1.05</v>
      </c>
      <c r="CF26">
        <v>0.18</v>
      </c>
      <c r="CG26">
        <v>3.77</v>
      </c>
      <c r="CH26">
        <v>0.53390000000000004</v>
      </c>
      <c r="CI26">
        <v>5.33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3</v>
      </c>
      <c r="CP26">
        <v>1.2441</v>
      </c>
      <c r="CQ26">
        <v>0</v>
      </c>
      <c r="CR26">
        <v>3.52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38.042000000000009</v>
      </c>
    </row>
    <row r="27" spans="1:114">
      <c r="A27" t="s">
        <v>69</v>
      </c>
      <c r="B27">
        <v>0</v>
      </c>
      <c r="C27">
        <v>0</v>
      </c>
      <c r="D27">
        <v>5.4050000000000002</v>
      </c>
      <c r="E27">
        <v>0</v>
      </c>
      <c r="F27">
        <v>0</v>
      </c>
      <c r="G27">
        <v>35.712000000000003</v>
      </c>
      <c r="H27">
        <v>0</v>
      </c>
      <c r="I27">
        <v>86.066400000000002</v>
      </c>
      <c r="J27">
        <v>2.1432000000000002</v>
      </c>
      <c r="K27">
        <v>578.35407799999996</v>
      </c>
      <c r="L27">
        <v>436.84875</v>
      </c>
      <c r="M27">
        <v>47.195999999999998</v>
      </c>
      <c r="N27">
        <v>120.65625</v>
      </c>
      <c r="O27">
        <v>126.47812500000001</v>
      </c>
      <c r="P27">
        <v>142.00800000000001</v>
      </c>
      <c r="Q27">
        <v>22.205819999999999</v>
      </c>
      <c r="R27">
        <v>21.764358000000001</v>
      </c>
      <c r="S27">
        <v>26.964210000000001</v>
      </c>
      <c r="T27">
        <v>1.40625</v>
      </c>
      <c r="U27">
        <v>348.97500000000002</v>
      </c>
      <c r="V27">
        <v>18.140473</v>
      </c>
      <c r="W27">
        <v>34.799309999999998</v>
      </c>
      <c r="X27">
        <v>98.34375</v>
      </c>
      <c r="Y27">
        <v>0</v>
      </c>
      <c r="Z27">
        <v>6.93</v>
      </c>
      <c r="AA27">
        <v>17.841360000000002</v>
      </c>
      <c r="AB27">
        <v>4.1100000000000003</v>
      </c>
      <c r="AC27">
        <v>19.811679999999999</v>
      </c>
      <c r="AD27">
        <v>27.965699999999998</v>
      </c>
      <c r="AE27">
        <v>38.076999999999998</v>
      </c>
      <c r="AF27">
        <v>9.0630000000000006</v>
      </c>
      <c r="AG27">
        <v>43.261200000000002</v>
      </c>
      <c r="AH27">
        <v>119.42449999999999</v>
      </c>
      <c r="AI27">
        <v>5.2119999999999997</v>
      </c>
      <c r="AJ27">
        <v>0</v>
      </c>
      <c r="AK27">
        <v>53.778599999999997</v>
      </c>
      <c r="AL27">
        <v>2.3239999999999998</v>
      </c>
      <c r="AM27">
        <v>0</v>
      </c>
      <c r="AN27">
        <v>0.71891000000000005</v>
      </c>
      <c r="AO27">
        <v>4.7833800000000002</v>
      </c>
      <c r="AP27">
        <v>6.2769000000000004</v>
      </c>
      <c r="AQ27">
        <v>64.22</v>
      </c>
      <c r="AR27">
        <v>8.8320000000000007</v>
      </c>
      <c r="AS27">
        <v>6.9950400000000004</v>
      </c>
      <c r="AT27">
        <v>14.9968</v>
      </c>
      <c r="AU27">
        <v>0</v>
      </c>
      <c r="AV27">
        <v>40.213200000000001</v>
      </c>
      <c r="AW27">
        <v>37.944000000000003</v>
      </c>
      <c r="AX27">
        <v>7.3319999999999999</v>
      </c>
      <c r="AY27">
        <v>0</v>
      </c>
      <c r="AZ27">
        <f t="shared" si="0"/>
        <v>38.725040000000007</v>
      </c>
      <c r="BA27">
        <f t="shared" si="1"/>
        <v>2732.3032839999983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1.0900000000000001</v>
      </c>
      <c r="BQ27">
        <v>0</v>
      </c>
      <c r="BR27">
        <v>0.32604</v>
      </c>
      <c r="BS27">
        <v>1.63</v>
      </c>
      <c r="BT27">
        <v>0.44800000000000001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1.89</v>
      </c>
      <c r="CC27">
        <v>1.42</v>
      </c>
      <c r="CD27">
        <v>0.89</v>
      </c>
      <c r="CE27">
        <v>1.05</v>
      </c>
      <c r="CF27">
        <v>0.18</v>
      </c>
      <c r="CG27">
        <v>3.77</v>
      </c>
      <c r="CH27">
        <v>0.66690000000000005</v>
      </c>
      <c r="CI27">
        <v>5.33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3</v>
      </c>
      <c r="CP27">
        <v>1.2441</v>
      </c>
      <c r="CQ27">
        <v>0</v>
      </c>
      <c r="CR27">
        <v>3.52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38.725040000000007</v>
      </c>
    </row>
    <row r="28" spans="1:114">
      <c r="A28" t="s">
        <v>70</v>
      </c>
      <c r="B28">
        <v>0</v>
      </c>
      <c r="C28">
        <v>0</v>
      </c>
      <c r="D28">
        <v>5.4050000000000002</v>
      </c>
      <c r="E28">
        <v>0</v>
      </c>
      <c r="F28">
        <v>0</v>
      </c>
      <c r="G28">
        <v>35.712000000000003</v>
      </c>
      <c r="H28">
        <v>0</v>
      </c>
      <c r="I28">
        <v>86.066400000000002</v>
      </c>
      <c r="J28">
        <v>2.1432000000000002</v>
      </c>
      <c r="K28">
        <v>578.35407799999996</v>
      </c>
      <c r="L28">
        <v>436.84875</v>
      </c>
      <c r="M28">
        <v>47.195999999999998</v>
      </c>
      <c r="N28">
        <v>120.65625</v>
      </c>
      <c r="O28">
        <v>126.47812500000001</v>
      </c>
      <c r="P28">
        <v>142.00800000000001</v>
      </c>
      <c r="Q28">
        <v>22.205819999999999</v>
      </c>
      <c r="R28">
        <v>21.764358000000001</v>
      </c>
      <c r="S28">
        <v>26.964210000000001</v>
      </c>
      <c r="T28">
        <v>1.40625</v>
      </c>
      <c r="U28">
        <v>348.97500000000002</v>
      </c>
      <c r="V28">
        <v>18.140473</v>
      </c>
      <c r="W28">
        <v>34.799309999999998</v>
      </c>
      <c r="X28">
        <v>98.34375</v>
      </c>
      <c r="Y28">
        <v>0</v>
      </c>
      <c r="Z28">
        <v>13.1076</v>
      </c>
      <c r="AA28">
        <v>31.890720000000002</v>
      </c>
      <c r="AB28">
        <v>13.426</v>
      </c>
      <c r="AC28">
        <v>29.747499000000001</v>
      </c>
      <c r="AD28">
        <v>37.287599999999998</v>
      </c>
      <c r="AE28">
        <v>50.5505</v>
      </c>
      <c r="AF28">
        <v>20.14</v>
      </c>
      <c r="AG28">
        <v>43.261200000000002</v>
      </c>
      <c r="AH28">
        <v>143.30940000000001</v>
      </c>
      <c r="AI28">
        <v>16.939</v>
      </c>
      <c r="AJ28">
        <v>0</v>
      </c>
      <c r="AK28">
        <v>53.778599999999997</v>
      </c>
      <c r="AL28">
        <v>2.3239999999999998</v>
      </c>
      <c r="AM28">
        <v>0</v>
      </c>
      <c r="AN28">
        <v>0.71891000000000005</v>
      </c>
      <c r="AO28">
        <v>4.4364600000000003</v>
      </c>
      <c r="AP28">
        <v>6.2769000000000004</v>
      </c>
      <c r="AQ28">
        <v>64.22</v>
      </c>
      <c r="AR28">
        <v>8.8320000000000007</v>
      </c>
      <c r="AS28">
        <v>8.0711999999999993</v>
      </c>
      <c r="AT28">
        <v>14.9968</v>
      </c>
      <c r="AU28">
        <v>0</v>
      </c>
      <c r="AV28">
        <v>40.213200000000001</v>
      </c>
      <c r="AW28">
        <v>37.944000000000003</v>
      </c>
      <c r="AX28">
        <v>7.3319999999999999</v>
      </c>
      <c r="AY28">
        <v>0</v>
      </c>
      <c r="AZ28">
        <f t="shared" si="0"/>
        <v>39.38338000000001</v>
      </c>
      <c r="BA28">
        <f t="shared" si="1"/>
        <v>2841.6539429999984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1.0900000000000001</v>
      </c>
      <c r="BQ28">
        <v>0</v>
      </c>
      <c r="BR28">
        <v>0.65207999999999999</v>
      </c>
      <c r="BS28">
        <v>1.63</v>
      </c>
      <c r="BT28">
        <v>0.67200000000000004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1.89</v>
      </c>
      <c r="CC28">
        <v>1.42</v>
      </c>
      <c r="CD28">
        <v>0.89</v>
      </c>
      <c r="CE28">
        <v>1.05</v>
      </c>
      <c r="CF28">
        <v>0.18</v>
      </c>
      <c r="CG28">
        <v>3.77</v>
      </c>
      <c r="CH28">
        <v>0.7752</v>
      </c>
      <c r="CI28">
        <v>5.33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3</v>
      </c>
      <c r="CP28">
        <v>1.2441</v>
      </c>
      <c r="CQ28">
        <v>0</v>
      </c>
      <c r="CR28">
        <v>3.52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39.38338000000001</v>
      </c>
    </row>
    <row r="29" spans="1:114">
      <c r="A29" t="s">
        <v>71</v>
      </c>
      <c r="B29">
        <v>0</v>
      </c>
      <c r="C29">
        <v>0</v>
      </c>
      <c r="D29">
        <v>5.4050000000000002</v>
      </c>
      <c r="E29">
        <v>0</v>
      </c>
      <c r="F29">
        <v>0</v>
      </c>
      <c r="G29">
        <v>35.712000000000003</v>
      </c>
      <c r="H29">
        <v>0</v>
      </c>
      <c r="I29">
        <v>86.066400000000002</v>
      </c>
      <c r="J29">
        <v>2.1432000000000002</v>
      </c>
      <c r="K29">
        <v>593.28107799999998</v>
      </c>
      <c r="L29">
        <v>436.84875</v>
      </c>
      <c r="M29">
        <v>47.195999999999998</v>
      </c>
      <c r="N29">
        <v>120.65625</v>
      </c>
      <c r="O29">
        <v>126.47812500000001</v>
      </c>
      <c r="P29">
        <v>142.00800000000001</v>
      </c>
      <c r="Q29">
        <v>22.205819999999999</v>
      </c>
      <c r="R29">
        <v>21.764358000000001</v>
      </c>
      <c r="S29">
        <v>26.964210000000001</v>
      </c>
      <c r="T29">
        <v>1.40625</v>
      </c>
      <c r="U29">
        <v>348.97500000000002</v>
      </c>
      <c r="V29">
        <v>18.140473</v>
      </c>
      <c r="W29">
        <v>34.799309999999998</v>
      </c>
      <c r="X29">
        <v>98.34375</v>
      </c>
      <c r="Y29">
        <v>0</v>
      </c>
      <c r="Z29">
        <v>13.1076</v>
      </c>
      <c r="AA29">
        <v>42.14808</v>
      </c>
      <c r="AB29">
        <v>27.071200000000001</v>
      </c>
      <c r="AC29">
        <v>29.747499000000001</v>
      </c>
      <c r="AD29">
        <v>37.287599999999998</v>
      </c>
      <c r="AE29">
        <v>50.5505</v>
      </c>
      <c r="AF29">
        <v>20.14</v>
      </c>
      <c r="AG29">
        <v>43.261200000000002</v>
      </c>
      <c r="AH29">
        <v>143.30940000000001</v>
      </c>
      <c r="AI29">
        <v>16.939</v>
      </c>
      <c r="AJ29">
        <v>0</v>
      </c>
      <c r="AK29">
        <v>53.778599999999997</v>
      </c>
      <c r="AL29">
        <v>2.3239999999999998</v>
      </c>
      <c r="AM29">
        <v>0</v>
      </c>
      <c r="AN29">
        <v>0.71891000000000005</v>
      </c>
      <c r="AO29">
        <v>4.2629999999999999</v>
      </c>
      <c r="AP29">
        <v>3.0743999999999998</v>
      </c>
      <c r="AQ29">
        <v>64.22</v>
      </c>
      <c r="AR29">
        <v>35.328000000000003</v>
      </c>
      <c r="AS29">
        <v>16.680479999999999</v>
      </c>
      <c r="AT29">
        <v>14.9968</v>
      </c>
      <c r="AU29">
        <v>0</v>
      </c>
      <c r="AV29">
        <v>40.213200000000001</v>
      </c>
      <c r="AW29">
        <v>37.944000000000003</v>
      </c>
      <c r="AX29">
        <v>7.3319999999999999</v>
      </c>
      <c r="AY29">
        <v>0</v>
      </c>
      <c r="AZ29">
        <f t="shared" si="0"/>
        <v>39.570580000000007</v>
      </c>
      <c r="BA29">
        <f t="shared" si="1"/>
        <v>2912.4000229999988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1.0900000000000001</v>
      </c>
      <c r="BQ29">
        <v>0</v>
      </c>
      <c r="BR29">
        <v>0.65207999999999999</v>
      </c>
      <c r="BS29">
        <v>1.63</v>
      </c>
      <c r="BT29">
        <v>1.0192000000000001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1.89</v>
      </c>
      <c r="CC29">
        <v>1.42</v>
      </c>
      <c r="CD29">
        <v>0.89</v>
      </c>
      <c r="CE29">
        <v>1.05</v>
      </c>
      <c r="CF29">
        <v>0.18</v>
      </c>
      <c r="CG29">
        <v>3.77</v>
      </c>
      <c r="CH29">
        <v>0.7752</v>
      </c>
      <c r="CI29">
        <v>5.17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3</v>
      </c>
      <c r="CP29">
        <v>1.2441</v>
      </c>
      <c r="CQ29">
        <v>0</v>
      </c>
      <c r="CR29">
        <v>3.52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39.570580000000007</v>
      </c>
    </row>
    <row r="30" spans="1:114">
      <c r="A30" t="s">
        <v>72</v>
      </c>
      <c r="B30">
        <v>0</v>
      </c>
      <c r="C30">
        <v>0</v>
      </c>
      <c r="D30">
        <v>5.4050000000000002</v>
      </c>
      <c r="E30">
        <v>0</v>
      </c>
      <c r="F30">
        <v>0</v>
      </c>
      <c r="G30">
        <v>35.712000000000003</v>
      </c>
      <c r="H30">
        <v>0</v>
      </c>
      <c r="I30">
        <v>86.066400000000002</v>
      </c>
      <c r="J30">
        <v>2.1432000000000002</v>
      </c>
      <c r="K30">
        <v>593.28107799999998</v>
      </c>
      <c r="L30">
        <v>436.84875</v>
      </c>
      <c r="M30">
        <v>47.195999999999998</v>
      </c>
      <c r="N30">
        <v>120.65625</v>
      </c>
      <c r="O30">
        <v>126.47812500000001</v>
      </c>
      <c r="P30">
        <v>142.00800000000001</v>
      </c>
      <c r="Q30">
        <v>22.205819999999999</v>
      </c>
      <c r="R30">
        <v>21.764358000000001</v>
      </c>
      <c r="S30">
        <v>26.964210000000001</v>
      </c>
      <c r="T30">
        <v>1.40625</v>
      </c>
      <c r="U30">
        <v>348.97500000000002</v>
      </c>
      <c r="V30">
        <v>18.140473</v>
      </c>
      <c r="W30">
        <v>34.799309999999998</v>
      </c>
      <c r="X30">
        <v>98.34375</v>
      </c>
      <c r="Y30">
        <v>0</v>
      </c>
      <c r="Z30">
        <v>13.1076</v>
      </c>
      <c r="AA30">
        <v>42.14808</v>
      </c>
      <c r="AB30">
        <v>27.071200000000001</v>
      </c>
      <c r="AC30">
        <v>29.747499000000001</v>
      </c>
      <c r="AD30">
        <v>37.287599999999998</v>
      </c>
      <c r="AE30">
        <v>50.5505</v>
      </c>
      <c r="AF30">
        <v>20.14</v>
      </c>
      <c r="AG30">
        <v>43.261200000000002</v>
      </c>
      <c r="AH30">
        <v>143.30940000000001</v>
      </c>
      <c r="AI30">
        <v>16.939</v>
      </c>
      <c r="AJ30">
        <v>0</v>
      </c>
      <c r="AK30">
        <v>53.778599999999997</v>
      </c>
      <c r="AL30">
        <v>2.3239999999999998</v>
      </c>
      <c r="AM30">
        <v>0</v>
      </c>
      <c r="AN30">
        <v>0.71891000000000005</v>
      </c>
      <c r="AO30">
        <v>4.1924400000000004</v>
      </c>
      <c r="AP30">
        <v>3.0743999999999998</v>
      </c>
      <c r="AQ30">
        <v>64.22</v>
      </c>
      <c r="AR30">
        <v>35.328000000000003</v>
      </c>
      <c r="AS30">
        <v>16.680479999999999</v>
      </c>
      <c r="AT30">
        <v>14.9968</v>
      </c>
      <c r="AU30">
        <v>0</v>
      </c>
      <c r="AV30">
        <v>40.213200000000001</v>
      </c>
      <c r="AW30">
        <v>37.944000000000003</v>
      </c>
      <c r="AX30">
        <v>7.3319999999999999</v>
      </c>
      <c r="AY30">
        <v>0</v>
      </c>
      <c r="AZ30">
        <f t="shared" si="0"/>
        <v>39.660180000000011</v>
      </c>
      <c r="BA30">
        <f t="shared" si="1"/>
        <v>2912.4190629999985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1.0900000000000001</v>
      </c>
      <c r="BQ30">
        <v>0</v>
      </c>
      <c r="BR30">
        <v>0.65207999999999999</v>
      </c>
      <c r="BS30">
        <v>1.63</v>
      </c>
      <c r="BT30">
        <v>1.1088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1.89</v>
      </c>
      <c r="CC30">
        <v>1.42</v>
      </c>
      <c r="CD30">
        <v>0.89</v>
      </c>
      <c r="CE30">
        <v>1.05</v>
      </c>
      <c r="CF30">
        <v>0.18</v>
      </c>
      <c r="CG30">
        <v>3.77</v>
      </c>
      <c r="CH30">
        <v>0.7752</v>
      </c>
      <c r="CI30">
        <v>5.17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3</v>
      </c>
      <c r="CP30">
        <v>1.2441</v>
      </c>
      <c r="CQ30">
        <v>0</v>
      </c>
      <c r="CR30">
        <v>3.52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39.660180000000011</v>
      </c>
    </row>
    <row r="31" spans="1:114">
      <c r="A31" t="s">
        <v>73</v>
      </c>
      <c r="B31">
        <v>0</v>
      </c>
      <c r="C31">
        <v>0</v>
      </c>
      <c r="D31">
        <v>5.4050000000000002</v>
      </c>
      <c r="E31">
        <v>0</v>
      </c>
      <c r="F31">
        <v>0</v>
      </c>
      <c r="G31">
        <v>35.712000000000003</v>
      </c>
      <c r="H31">
        <v>0</v>
      </c>
      <c r="I31">
        <v>86.066400000000002</v>
      </c>
      <c r="J31">
        <v>2.1432000000000002</v>
      </c>
      <c r="K31">
        <v>608.208078</v>
      </c>
      <c r="L31">
        <v>436.84875</v>
      </c>
      <c r="M31">
        <v>47.195999999999998</v>
      </c>
      <c r="N31">
        <v>120.65625</v>
      </c>
      <c r="O31">
        <v>126.47812500000001</v>
      </c>
      <c r="P31">
        <v>142.00800000000001</v>
      </c>
      <c r="Q31">
        <v>22.205819999999999</v>
      </c>
      <c r="R31">
        <v>21.764358000000001</v>
      </c>
      <c r="S31">
        <v>26.964210000000001</v>
      </c>
      <c r="T31">
        <v>1.40625</v>
      </c>
      <c r="U31">
        <v>348.97500000000002</v>
      </c>
      <c r="V31">
        <v>18.140473</v>
      </c>
      <c r="W31">
        <v>34.799309999999998</v>
      </c>
      <c r="X31">
        <v>98.34375</v>
      </c>
      <c r="Y31">
        <v>0</v>
      </c>
      <c r="Z31">
        <v>13.1076</v>
      </c>
      <c r="AA31">
        <v>42.14808</v>
      </c>
      <c r="AB31">
        <v>27.071200000000001</v>
      </c>
      <c r="AC31">
        <v>29.747499000000001</v>
      </c>
      <c r="AD31">
        <v>37.287599999999998</v>
      </c>
      <c r="AE31">
        <v>50.5505</v>
      </c>
      <c r="AF31">
        <v>20.14</v>
      </c>
      <c r="AG31">
        <v>43.261200000000002</v>
      </c>
      <c r="AH31">
        <v>143.30940000000001</v>
      </c>
      <c r="AI31">
        <v>16.939</v>
      </c>
      <c r="AJ31">
        <v>0</v>
      </c>
      <c r="AK31">
        <v>53.778599999999997</v>
      </c>
      <c r="AL31">
        <v>2.3239999999999998</v>
      </c>
      <c r="AM31">
        <v>0</v>
      </c>
      <c r="AN31">
        <v>0.71891000000000005</v>
      </c>
      <c r="AO31">
        <v>4.2277199999999997</v>
      </c>
      <c r="AP31">
        <v>3.0743999999999998</v>
      </c>
      <c r="AQ31">
        <v>64.22</v>
      </c>
      <c r="AR31">
        <v>6.6239999999999997</v>
      </c>
      <c r="AS31">
        <v>16.680479999999999</v>
      </c>
      <c r="AT31">
        <v>14.9968</v>
      </c>
      <c r="AU31">
        <v>0</v>
      </c>
      <c r="AV31">
        <v>40.213200000000001</v>
      </c>
      <c r="AW31">
        <v>37.944000000000003</v>
      </c>
      <c r="AX31">
        <v>7.3319999999999999</v>
      </c>
      <c r="AY31">
        <v>0</v>
      </c>
      <c r="AZ31">
        <f t="shared" si="0"/>
        <v>39.610180000000007</v>
      </c>
      <c r="BA31">
        <f t="shared" si="1"/>
        <v>2898.6273429999987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1.0900000000000001</v>
      </c>
      <c r="BQ31">
        <v>0</v>
      </c>
      <c r="BR31">
        <v>0.65207999999999999</v>
      </c>
      <c r="BS31">
        <v>1.63</v>
      </c>
      <c r="BT31">
        <v>1.1088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1.89</v>
      </c>
      <c r="CC31">
        <v>1.38</v>
      </c>
      <c r="CD31">
        <v>0.88</v>
      </c>
      <c r="CE31">
        <v>1.05</v>
      </c>
      <c r="CF31">
        <v>0.18</v>
      </c>
      <c r="CG31">
        <v>3.77</v>
      </c>
      <c r="CH31">
        <v>0.7752</v>
      </c>
      <c r="CI31">
        <v>5.17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3</v>
      </c>
      <c r="CP31">
        <v>1.2441</v>
      </c>
      <c r="CQ31">
        <v>0</v>
      </c>
      <c r="CR31">
        <v>3.52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39.610180000000007</v>
      </c>
    </row>
    <row r="32" spans="1:114">
      <c r="A32" t="s">
        <v>74</v>
      </c>
      <c r="B32">
        <v>0</v>
      </c>
      <c r="C32">
        <v>0</v>
      </c>
      <c r="D32">
        <v>5.4050000000000002</v>
      </c>
      <c r="E32">
        <v>0</v>
      </c>
      <c r="F32">
        <v>0</v>
      </c>
      <c r="G32">
        <v>35.712000000000003</v>
      </c>
      <c r="H32">
        <v>0</v>
      </c>
      <c r="I32">
        <v>86.066400000000002</v>
      </c>
      <c r="J32">
        <v>2.1432000000000002</v>
      </c>
      <c r="K32">
        <v>608.208078</v>
      </c>
      <c r="L32">
        <v>436.84875</v>
      </c>
      <c r="M32">
        <v>47.195999999999998</v>
      </c>
      <c r="N32">
        <v>120.65625</v>
      </c>
      <c r="O32">
        <v>126.47812500000001</v>
      </c>
      <c r="P32">
        <v>142.00800000000001</v>
      </c>
      <c r="Q32">
        <v>22.205819999999999</v>
      </c>
      <c r="R32">
        <v>21.764358000000001</v>
      </c>
      <c r="S32">
        <v>26.964210000000001</v>
      </c>
      <c r="T32">
        <v>1.40625</v>
      </c>
      <c r="U32">
        <v>348.97500000000002</v>
      </c>
      <c r="V32">
        <v>18.140473</v>
      </c>
      <c r="W32">
        <v>34.799309999999998</v>
      </c>
      <c r="X32">
        <v>98.34375</v>
      </c>
      <c r="Y32">
        <v>0</v>
      </c>
      <c r="Z32">
        <v>13.1076</v>
      </c>
      <c r="AA32">
        <v>42.14808</v>
      </c>
      <c r="AB32">
        <v>27.071200000000001</v>
      </c>
      <c r="AC32">
        <v>29.747499000000001</v>
      </c>
      <c r="AD32">
        <v>37.287599999999998</v>
      </c>
      <c r="AE32">
        <v>50.5505</v>
      </c>
      <c r="AF32">
        <v>20.14</v>
      </c>
      <c r="AG32">
        <v>43.261200000000002</v>
      </c>
      <c r="AH32">
        <v>143.30940000000001</v>
      </c>
      <c r="AI32">
        <v>16.939</v>
      </c>
      <c r="AJ32">
        <v>0</v>
      </c>
      <c r="AK32">
        <v>53.778599999999997</v>
      </c>
      <c r="AL32">
        <v>2.3239999999999998</v>
      </c>
      <c r="AM32">
        <v>0</v>
      </c>
      <c r="AN32">
        <v>0.71891000000000005</v>
      </c>
      <c r="AO32">
        <v>4.3541400000000001</v>
      </c>
      <c r="AP32">
        <v>3.0743999999999998</v>
      </c>
      <c r="AQ32">
        <v>64.22</v>
      </c>
      <c r="AR32">
        <v>6.6239999999999997</v>
      </c>
      <c r="AS32">
        <v>16.680479999999999</v>
      </c>
      <c r="AT32">
        <v>14.9968</v>
      </c>
      <c r="AU32">
        <v>0</v>
      </c>
      <c r="AV32">
        <v>40.213200000000001</v>
      </c>
      <c r="AW32">
        <v>37.944000000000003</v>
      </c>
      <c r="AX32">
        <v>7.3319999999999999</v>
      </c>
      <c r="AY32">
        <v>0</v>
      </c>
      <c r="AZ32">
        <f t="shared" si="0"/>
        <v>39.610180000000007</v>
      </c>
      <c r="BA32">
        <f t="shared" si="1"/>
        <v>2898.7537629999988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1.0900000000000001</v>
      </c>
      <c r="BQ32">
        <v>0</v>
      </c>
      <c r="BR32">
        <v>0.65207999999999999</v>
      </c>
      <c r="BS32">
        <v>1.63</v>
      </c>
      <c r="BT32">
        <v>1.1088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1.89</v>
      </c>
      <c r="CC32">
        <v>1.38</v>
      </c>
      <c r="CD32">
        <v>0.88</v>
      </c>
      <c r="CE32">
        <v>1.05</v>
      </c>
      <c r="CF32">
        <v>0.18</v>
      </c>
      <c r="CG32">
        <v>3.77</v>
      </c>
      <c r="CH32">
        <v>0.7752</v>
      </c>
      <c r="CI32">
        <v>5.17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3</v>
      </c>
      <c r="CP32">
        <v>1.2441</v>
      </c>
      <c r="CQ32">
        <v>0</v>
      </c>
      <c r="CR32">
        <v>3.52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39.610180000000007</v>
      </c>
    </row>
    <row r="33" spans="1:114">
      <c r="A33" t="s">
        <v>75</v>
      </c>
      <c r="B33">
        <v>0</v>
      </c>
      <c r="C33">
        <v>0</v>
      </c>
      <c r="D33">
        <v>5.4050000000000002</v>
      </c>
      <c r="E33">
        <v>0</v>
      </c>
      <c r="F33">
        <v>0</v>
      </c>
      <c r="G33">
        <v>35.712000000000003</v>
      </c>
      <c r="H33">
        <v>0</v>
      </c>
      <c r="I33">
        <v>86.066400000000002</v>
      </c>
      <c r="J33">
        <v>2.1432000000000002</v>
      </c>
      <c r="K33">
        <v>623.13507800000002</v>
      </c>
      <c r="L33">
        <v>436.84875</v>
      </c>
      <c r="M33">
        <v>47.195999999999998</v>
      </c>
      <c r="N33">
        <v>120.65625</v>
      </c>
      <c r="O33">
        <v>126.47812500000001</v>
      </c>
      <c r="P33">
        <v>135.80000000000001</v>
      </c>
      <c r="Q33">
        <v>22.205819999999999</v>
      </c>
      <c r="R33">
        <v>21.764358000000001</v>
      </c>
      <c r="S33">
        <v>26.964210000000001</v>
      </c>
      <c r="T33">
        <v>1.40625</v>
      </c>
      <c r="U33">
        <v>348.97500000000002</v>
      </c>
      <c r="V33">
        <v>18.140473</v>
      </c>
      <c r="W33">
        <v>38.058900000000001</v>
      </c>
      <c r="X33">
        <v>98.34375</v>
      </c>
      <c r="Y33">
        <v>0</v>
      </c>
      <c r="Z33">
        <v>13.1076</v>
      </c>
      <c r="AA33">
        <v>42.14808</v>
      </c>
      <c r="AB33">
        <v>27.071200000000001</v>
      </c>
      <c r="AC33">
        <v>29.747499000000001</v>
      </c>
      <c r="AD33">
        <v>37.287599999999998</v>
      </c>
      <c r="AE33">
        <v>50.5505</v>
      </c>
      <c r="AF33">
        <v>20.14</v>
      </c>
      <c r="AG33">
        <v>43.261200000000002</v>
      </c>
      <c r="AH33">
        <v>143.30940000000001</v>
      </c>
      <c r="AI33">
        <v>16.939</v>
      </c>
      <c r="AJ33">
        <v>0</v>
      </c>
      <c r="AK33">
        <v>53.778599999999997</v>
      </c>
      <c r="AL33">
        <v>2.3239999999999998</v>
      </c>
      <c r="AM33">
        <v>0</v>
      </c>
      <c r="AN33">
        <v>0.71891000000000005</v>
      </c>
      <c r="AO33">
        <v>4.41</v>
      </c>
      <c r="AP33">
        <v>3.0743999999999998</v>
      </c>
      <c r="AQ33">
        <v>64.22</v>
      </c>
      <c r="AR33">
        <v>11.04</v>
      </c>
      <c r="AS33">
        <v>13.452</v>
      </c>
      <c r="AT33">
        <v>14.9968</v>
      </c>
      <c r="AU33">
        <v>0</v>
      </c>
      <c r="AV33">
        <v>39.997</v>
      </c>
      <c r="AW33">
        <v>37.944000000000003</v>
      </c>
      <c r="AX33">
        <v>7.3319999999999999</v>
      </c>
      <c r="AY33">
        <v>0</v>
      </c>
      <c r="AZ33">
        <f t="shared" si="0"/>
        <v>39.580180000000006</v>
      </c>
      <c r="BA33">
        <f t="shared" si="1"/>
        <v>2911.7295329999988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1.0900000000000001</v>
      </c>
      <c r="BQ33">
        <v>0</v>
      </c>
      <c r="BR33">
        <v>0.65207999999999999</v>
      </c>
      <c r="BS33">
        <v>1.63</v>
      </c>
      <c r="BT33">
        <v>1.1088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1.89</v>
      </c>
      <c r="CC33">
        <v>1.38</v>
      </c>
      <c r="CD33">
        <v>0.88</v>
      </c>
      <c r="CE33">
        <v>1.02</v>
      </c>
      <c r="CF33">
        <v>0.18</v>
      </c>
      <c r="CG33">
        <v>3.77</v>
      </c>
      <c r="CH33">
        <v>0.7752</v>
      </c>
      <c r="CI33">
        <v>5.17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3</v>
      </c>
      <c r="CP33">
        <v>1.2441</v>
      </c>
      <c r="CQ33">
        <v>0</v>
      </c>
      <c r="CR33">
        <v>3.52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39.580180000000006</v>
      </c>
    </row>
    <row r="34" spans="1:114">
      <c r="A34" t="s">
        <v>76</v>
      </c>
      <c r="B34">
        <v>0</v>
      </c>
      <c r="C34">
        <v>0</v>
      </c>
      <c r="D34">
        <v>5.4050000000000002</v>
      </c>
      <c r="E34">
        <v>0</v>
      </c>
      <c r="F34">
        <v>0</v>
      </c>
      <c r="G34">
        <v>35.712000000000003</v>
      </c>
      <c r="H34">
        <v>0</v>
      </c>
      <c r="I34">
        <v>86.066400000000002</v>
      </c>
      <c r="J34">
        <v>2.1432000000000002</v>
      </c>
      <c r="K34">
        <v>623.13507800000002</v>
      </c>
      <c r="L34">
        <v>436.84875</v>
      </c>
      <c r="M34">
        <v>47.195999999999998</v>
      </c>
      <c r="N34">
        <v>120.65625</v>
      </c>
      <c r="O34">
        <v>126.47812500000001</v>
      </c>
      <c r="P34">
        <v>135.80000000000001</v>
      </c>
      <c r="Q34">
        <v>22.205819999999999</v>
      </c>
      <c r="R34">
        <v>21.764358000000001</v>
      </c>
      <c r="S34">
        <v>26.964210000000001</v>
      </c>
      <c r="T34">
        <v>1.40625</v>
      </c>
      <c r="U34">
        <v>348.97500000000002</v>
      </c>
      <c r="V34">
        <v>18.140473</v>
      </c>
      <c r="W34">
        <v>39.5764</v>
      </c>
      <c r="X34">
        <v>98.34375</v>
      </c>
      <c r="Y34">
        <v>0</v>
      </c>
      <c r="Z34">
        <v>6.93</v>
      </c>
      <c r="AA34">
        <v>42.14808</v>
      </c>
      <c r="AB34">
        <v>13.426</v>
      </c>
      <c r="AC34">
        <v>19.811679999999999</v>
      </c>
      <c r="AD34">
        <v>37.287599999999998</v>
      </c>
      <c r="AE34">
        <v>34.137999999999998</v>
      </c>
      <c r="AF34">
        <v>9.0630000000000006</v>
      </c>
      <c r="AG34">
        <v>43.261200000000002</v>
      </c>
      <c r="AH34">
        <v>143.30940000000001</v>
      </c>
      <c r="AI34">
        <v>5.2119999999999997</v>
      </c>
      <c r="AJ34">
        <v>0</v>
      </c>
      <c r="AK34">
        <v>53.778599999999997</v>
      </c>
      <c r="AL34">
        <v>2.3239999999999998</v>
      </c>
      <c r="AM34">
        <v>0</v>
      </c>
      <c r="AN34">
        <v>0.71891000000000005</v>
      </c>
      <c r="AO34">
        <v>4.4452800000000003</v>
      </c>
      <c r="AP34">
        <v>3.0743999999999998</v>
      </c>
      <c r="AQ34">
        <v>64.22</v>
      </c>
      <c r="AR34">
        <v>11.04</v>
      </c>
      <c r="AS34">
        <v>10.7616</v>
      </c>
      <c r="AT34">
        <v>14.9968</v>
      </c>
      <c r="AU34">
        <v>0</v>
      </c>
      <c r="AV34">
        <v>39.997</v>
      </c>
      <c r="AW34">
        <v>37.944000000000003</v>
      </c>
      <c r="AX34">
        <v>7.3319999999999999</v>
      </c>
      <c r="AY34">
        <v>0</v>
      </c>
      <c r="AZ34">
        <f t="shared" si="0"/>
        <v>39.254140000000007</v>
      </c>
      <c r="BA34">
        <f t="shared" si="1"/>
        <v>2841.2907539999987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1.0900000000000001</v>
      </c>
      <c r="BQ34">
        <v>0</v>
      </c>
      <c r="BR34">
        <v>0.32604</v>
      </c>
      <c r="BS34">
        <v>1.63</v>
      </c>
      <c r="BT34">
        <v>1.1088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1.89</v>
      </c>
      <c r="CC34">
        <v>1.38</v>
      </c>
      <c r="CD34">
        <v>0.88</v>
      </c>
      <c r="CE34">
        <v>1.02</v>
      </c>
      <c r="CF34">
        <v>0.18</v>
      </c>
      <c r="CG34">
        <v>3.77</v>
      </c>
      <c r="CH34">
        <v>0.7752</v>
      </c>
      <c r="CI34">
        <v>5.17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3</v>
      </c>
      <c r="CP34">
        <v>1.2441</v>
      </c>
      <c r="CQ34">
        <v>0</v>
      </c>
      <c r="CR34">
        <v>3.52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39.254140000000007</v>
      </c>
    </row>
    <row r="35" spans="1:114">
      <c r="A35" t="s">
        <v>77</v>
      </c>
      <c r="B35">
        <v>0</v>
      </c>
      <c r="C35">
        <v>0</v>
      </c>
      <c r="D35">
        <v>5.4050000000000002</v>
      </c>
      <c r="E35">
        <v>0</v>
      </c>
      <c r="F35">
        <v>0</v>
      </c>
      <c r="G35">
        <v>35.712000000000003</v>
      </c>
      <c r="H35">
        <v>0</v>
      </c>
      <c r="I35">
        <v>86.066400000000002</v>
      </c>
      <c r="J35">
        <v>2.1432000000000002</v>
      </c>
      <c r="K35">
        <v>638.06207800000004</v>
      </c>
      <c r="L35">
        <v>436.84875</v>
      </c>
      <c r="M35">
        <v>47.195999999999998</v>
      </c>
      <c r="N35">
        <v>120.65625</v>
      </c>
      <c r="O35">
        <v>126.47812500000001</v>
      </c>
      <c r="P35">
        <v>135.80000000000001</v>
      </c>
      <c r="Q35">
        <v>22.205819999999999</v>
      </c>
      <c r="R35">
        <v>21.764358000000001</v>
      </c>
      <c r="S35">
        <v>26.964210000000001</v>
      </c>
      <c r="T35">
        <v>1.40625</v>
      </c>
      <c r="U35">
        <v>348.97500000000002</v>
      </c>
      <c r="V35">
        <v>18.140473</v>
      </c>
      <c r="W35">
        <v>39.5764</v>
      </c>
      <c r="X35">
        <v>98.34375</v>
      </c>
      <c r="Y35">
        <v>0</v>
      </c>
      <c r="Z35">
        <v>1.1000000000000001</v>
      </c>
      <c r="AA35">
        <v>31.890720000000002</v>
      </c>
      <c r="AB35">
        <v>13.426</v>
      </c>
      <c r="AC35">
        <v>9.9058399999999995</v>
      </c>
      <c r="AD35">
        <v>37.287599999999998</v>
      </c>
      <c r="AE35">
        <v>34.137999999999998</v>
      </c>
      <c r="AF35">
        <v>9.0630000000000006</v>
      </c>
      <c r="AG35">
        <v>43.261200000000002</v>
      </c>
      <c r="AH35">
        <v>119.42449999999999</v>
      </c>
      <c r="AI35">
        <v>3.2574999999999998</v>
      </c>
      <c r="AJ35">
        <v>0</v>
      </c>
      <c r="AK35">
        <v>53.778599999999997</v>
      </c>
      <c r="AL35">
        <v>2.3239999999999998</v>
      </c>
      <c r="AM35">
        <v>0</v>
      </c>
      <c r="AN35">
        <v>0.71891000000000005</v>
      </c>
      <c r="AO35">
        <v>4.5364199999999997</v>
      </c>
      <c r="AP35">
        <v>3.0743999999999998</v>
      </c>
      <c r="AQ35">
        <v>64.22</v>
      </c>
      <c r="AR35">
        <v>11.04</v>
      </c>
      <c r="AS35">
        <v>13.452</v>
      </c>
      <c r="AT35">
        <v>14.9968</v>
      </c>
      <c r="AU35">
        <v>0</v>
      </c>
      <c r="AV35">
        <v>39.997</v>
      </c>
      <c r="AW35">
        <v>37.944000000000003</v>
      </c>
      <c r="AX35">
        <v>7.3319999999999999</v>
      </c>
      <c r="AY35">
        <v>0</v>
      </c>
      <c r="AZ35">
        <f t="shared" si="0"/>
        <v>38.45300000000001</v>
      </c>
      <c r="BA35">
        <f t="shared" si="1"/>
        <v>2806.3655539999991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1.0900000000000001</v>
      </c>
      <c r="BQ35">
        <v>0</v>
      </c>
      <c r="BR35">
        <v>0</v>
      </c>
      <c r="BS35">
        <v>1.63</v>
      </c>
      <c r="BT35">
        <v>0.67200000000000004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1.89</v>
      </c>
      <c r="CC35">
        <v>1.38</v>
      </c>
      <c r="CD35">
        <v>0.88</v>
      </c>
      <c r="CE35">
        <v>1.02</v>
      </c>
      <c r="CF35">
        <v>0.18</v>
      </c>
      <c r="CG35">
        <v>3.77</v>
      </c>
      <c r="CH35">
        <v>0.66690000000000005</v>
      </c>
      <c r="CI35">
        <v>5.24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3</v>
      </c>
      <c r="CP35">
        <v>1.2441</v>
      </c>
      <c r="CQ35">
        <v>0</v>
      </c>
      <c r="CR35">
        <v>3.52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38.45300000000001</v>
      </c>
    </row>
    <row r="36" spans="1:114">
      <c r="A36" t="s">
        <v>78</v>
      </c>
      <c r="B36">
        <v>0</v>
      </c>
      <c r="C36">
        <v>0</v>
      </c>
      <c r="D36">
        <v>5.4050000000000002</v>
      </c>
      <c r="E36">
        <v>0</v>
      </c>
      <c r="F36">
        <v>0</v>
      </c>
      <c r="G36">
        <v>35.712000000000003</v>
      </c>
      <c r="H36">
        <v>0</v>
      </c>
      <c r="I36">
        <v>86.066400000000002</v>
      </c>
      <c r="J36">
        <v>2.1432000000000002</v>
      </c>
      <c r="K36">
        <v>652.98907799999995</v>
      </c>
      <c r="L36">
        <v>436.84875</v>
      </c>
      <c r="M36">
        <v>47.195999999999998</v>
      </c>
      <c r="N36">
        <v>120.65625</v>
      </c>
      <c r="O36">
        <v>126.47812500000001</v>
      </c>
      <c r="P36">
        <v>135.80000000000001</v>
      </c>
      <c r="Q36">
        <v>22.205819999999999</v>
      </c>
      <c r="R36">
        <v>21.764358000000001</v>
      </c>
      <c r="S36">
        <v>26.964210000000001</v>
      </c>
      <c r="T36">
        <v>1.40625</v>
      </c>
      <c r="U36">
        <v>348.97500000000002</v>
      </c>
      <c r="V36">
        <v>18.140473</v>
      </c>
      <c r="W36">
        <v>39.5764</v>
      </c>
      <c r="X36">
        <v>98.34375</v>
      </c>
      <c r="Y36">
        <v>0</v>
      </c>
      <c r="Z36">
        <v>0</v>
      </c>
      <c r="AA36">
        <v>17.841360000000002</v>
      </c>
      <c r="AB36">
        <v>13.426</v>
      </c>
      <c r="AC36">
        <v>0</v>
      </c>
      <c r="AD36">
        <v>37.287599999999998</v>
      </c>
      <c r="AE36">
        <v>34.137999999999998</v>
      </c>
      <c r="AF36">
        <v>9.0630000000000006</v>
      </c>
      <c r="AG36">
        <v>43.261200000000002</v>
      </c>
      <c r="AH36">
        <v>95.539599999999993</v>
      </c>
      <c r="AI36">
        <v>3.2574999999999998</v>
      </c>
      <c r="AJ36">
        <v>0</v>
      </c>
      <c r="AK36">
        <v>53.778599999999997</v>
      </c>
      <c r="AL36">
        <v>2.3239999999999998</v>
      </c>
      <c r="AM36">
        <v>0</v>
      </c>
      <c r="AN36">
        <v>0.71891000000000005</v>
      </c>
      <c r="AO36">
        <v>4.6216799999999996</v>
      </c>
      <c r="AP36">
        <v>3.0743999999999998</v>
      </c>
      <c r="AQ36">
        <v>64.22</v>
      </c>
      <c r="AR36">
        <v>11.04</v>
      </c>
      <c r="AS36">
        <v>13.452</v>
      </c>
      <c r="AT36">
        <v>14.9968</v>
      </c>
      <c r="AU36">
        <v>0</v>
      </c>
      <c r="AV36">
        <v>39.997</v>
      </c>
      <c r="AW36">
        <v>37.944000000000003</v>
      </c>
      <c r="AX36">
        <v>7.3319999999999999</v>
      </c>
      <c r="AY36">
        <v>0</v>
      </c>
      <c r="AZ36">
        <f t="shared" si="0"/>
        <v>38.096000000000011</v>
      </c>
      <c r="BA36">
        <f t="shared" si="1"/>
        <v>2772.0807139999997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1.0900000000000001</v>
      </c>
      <c r="BQ36">
        <v>0</v>
      </c>
      <c r="BR36">
        <v>0</v>
      </c>
      <c r="BS36">
        <v>1.63</v>
      </c>
      <c r="BT36">
        <v>0.44800000000000001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1.89</v>
      </c>
      <c r="CC36">
        <v>1.38</v>
      </c>
      <c r="CD36">
        <v>0.88</v>
      </c>
      <c r="CE36">
        <v>1.02</v>
      </c>
      <c r="CF36">
        <v>0.18</v>
      </c>
      <c r="CG36">
        <v>3.77</v>
      </c>
      <c r="CH36">
        <v>0.53390000000000004</v>
      </c>
      <c r="CI36">
        <v>5.24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3</v>
      </c>
      <c r="CP36">
        <v>1.2441</v>
      </c>
      <c r="CQ36">
        <v>0</v>
      </c>
      <c r="CR36">
        <v>3.52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38.096000000000011</v>
      </c>
    </row>
    <row r="37" spans="1:114">
      <c r="A37" t="s">
        <v>79</v>
      </c>
      <c r="B37">
        <v>0</v>
      </c>
      <c r="C37">
        <v>0</v>
      </c>
      <c r="D37">
        <v>5.4050000000000002</v>
      </c>
      <c r="E37">
        <v>0</v>
      </c>
      <c r="F37">
        <v>0</v>
      </c>
      <c r="G37">
        <v>35.712000000000003</v>
      </c>
      <c r="H37">
        <v>0</v>
      </c>
      <c r="I37">
        <v>86.066400000000002</v>
      </c>
      <c r="J37">
        <v>2.1432000000000002</v>
      </c>
      <c r="K37">
        <v>667.91607799999997</v>
      </c>
      <c r="L37">
        <v>436.84875</v>
      </c>
      <c r="M37">
        <v>47.195999999999998</v>
      </c>
      <c r="N37">
        <v>120.65625</v>
      </c>
      <c r="O37">
        <v>126.47812500000001</v>
      </c>
      <c r="P37">
        <v>135.80000000000001</v>
      </c>
      <c r="Q37">
        <v>22.205819999999999</v>
      </c>
      <c r="R37">
        <v>21.764358000000001</v>
      </c>
      <c r="S37">
        <v>26.964210000000001</v>
      </c>
      <c r="T37">
        <v>1.40625</v>
      </c>
      <c r="U37">
        <v>348.97500000000002</v>
      </c>
      <c r="V37">
        <v>18.140473</v>
      </c>
      <c r="W37">
        <v>40.972499999999997</v>
      </c>
      <c r="X37">
        <v>98.34375</v>
      </c>
      <c r="Y37">
        <v>0</v>
      </c>
      <c r="Z37">
        <v>0</v>
      </c>
      <c r="AA37">
        <v>3.7919999999999998</v>
      </c>
      <c r="AB37">
        <v>13.426</v>
      </c>
      <c r="AC37">
        <v>0</v>
      </c>
      <c r="AD37">
        <v>27.965699999999998</v>
      </c>
      <c r="AE37">
        <v>34.137999999999998</v>
      </c>
      <c r="AF37">
        <v>9.0630000000000006</v>
      </c>
      <c r="AG37">
        <v>43.261200000000002</v>
      </c>
      <c r="AH37">
        <v>71.654700000000005</v>
      </c>
      <c r="AI37">
        <v>0</v>
      </c>
      <c r="AJ37">
        <v>0</v>
      </c>
      <c r="AK37">
        <v>53.778599999999997</v>
      </c>
      <c r="AL37">
        <v>2.3239999999999998</v>
      </c>
      <c r="AM37">
        <v>0</v>
      </c>
      <c r="AN37">
        <v>0.71891000000000005</v>
      </c>
      <c r="AO37">
        <v>4.1071799999999996</v>
      </c>
      <c r="AP37">
        <v>3.0743999999999998</v>
      </c>
      <c r="AQ37">
        <v>64.22</v>
      </c>
      <c r="AR37">
        <v>35.328000000000003</v>
      </c>
      <c r="AS37">
        <v>10.7616</v>
      </c>
      <c r="AT37">
        <v>14.9968</v>
      </c>
      <c r="AU37">
        <v>0</v>
      </c>
      <c r="AV37">
        <v>39.997</v>
      </c>
      <c r="AW37">
        <v>37.944000000000003</v>
      </c>
      <c r="AX37">
        <v>7.3319999999999999</v>
      </c>
      <c r="AY37">
        <v>0</v>
      </c>
      <c r="AZ37">
        <f t="shared" si="0"/>
        <v>37.739000000000011</v>
      </c>
      <c r="BA37">
        <f t="shared" si="1"/>
        <v>2758.6162539999991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1.0900000000000001</v>
      </c>
      <c r="BQ37">
        <v>0</v>
      </c>
      <c r="BR37">
        <v>0</v>
      </c>
      <c r="BS37">
        <v>1.63</v>
      </c>
      <c r="BT37">
        <v>0.224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1.89</v>
      </c>
      <c r="CC37">
        <v>1.38</v>
      </c>
      <c r="CD37">
        <v>0.88</v>
      </c>
      <c r="CE37">
        <v>1.02</v>
      </c>
      <c r="CF37">
        <v>0.18</v>
      </c>
      <c r="CG37">
        <v>3.77</v>
      </c>
      <c r="CH37">
        <v>0.40089999999999998</v>
      </c>
      <c r="CI37">
        <v>5.24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3</v>
      </c>
      <c r="CP37">
        <v>1.2441</v>
      </c>
      <c r="CQ37">
        <v>0</v>
      </c>
      <c r="CR37">
        <v>3.52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37.739000000000011</v>
      </c>
    </row>
    <row r="38" spans="1:114">
      <c r="A38" t="s">
        <v>80</v>
      </c>
      <c r="B38">
        <v>0</v>
      </c>
      <c r="C38">
        <v>0</v>
      </c>
      <c r="D38">
        <v>5.4050000000000002</v>
      </c>
      <c r="E38">
        <v>0</v>
      </c>
      <c r="F38">
        <v>0</v>
      </c>
      <c r="G38">
        <v>35.712000000000003</v>
      </c>
      <c r="H38">
        <v>0</v>
      </c>
      <c r="I38">
        <v>86.066400000000002</v>
      </c>
      <c r="J38">
        <v>2.1432000000000002</v>
      </c>
      <c r="K38">
        <v>689.36617799999999</v>
      </c>
      <c r="L38">
        <v>436.84875</v>
      </c>
      <c r="M38">
        <v>47.195999999999998</v>
      </c>
      <c r="N38">
        <v>120.65625</v>
      </c>
      <c r="O38">
        <v>126.47812500000001</v>
      </c>
      <c r="P38">
        <v>135.80000000000001</v>
      </c>
      <c r="Q38">
        <v>22.205819999999999</v>
      </c>
      <c r="R38">
        <v>21.764358000000001</v>
      </c>
      <c r="S38">
        <v>26.964210000000001</v>
      </c>
      <c r="T38">
        <v>1.40625</v>
      </c>
      <c r="U38">
        <v>348.97500000000002</v>
      </c>
      <c r="V38">
        <v>18.140473</v>
      </c>
      <c r="W38">
        <v>40.972499999999997</v>
      </c>
      <c r="X38">
        <v>98.34375</v>
      </c>
      <c r="Y38">
        <v>0</v>
      </c>
      <c r="Z38">
        <v>0</v>
      </c>
      <c r="AA38">
        <v>0</v>
      </c>
      <c r="AB38">
        <v>13.426</v>
      </c>
      <c r="AC38">
        <v>0</v>
      </c>
      <c r="AD38">
        <v>27.965699999999998</v>
      </c>
      <c r="AE38">
        <v>16.8064</v>
      </c>
      <c r="AF38">
        <v>9.0630000000000006</v>
      </c>
      <c r="AG38">
        <v>43.261200000000002</v>
      </c>
      <c r="AH38">
        <v>71.654700000000005</v>
      </c>
      <c r="AI38">
        <v>0</v>
      </c>
      <c r="AJ38">
        <v>0</v>
      </c>
      <c r="AK38">
        <v>53.778599999999997</v>
      </c>
      <c r="AL38">
        <v>25.564</v>
      </c>
      <c r="AM38">
        <v>0</v>
      </c>
      <c r="AN38">
        <v>0.71891000000000005</v>
      </c>
      <c r="AO38">
        <v>4.1189400000000003</v>
      </c>
      <c r="AP38">
        <v>3.0743999999999998</v>
      </c>
      <c r="AQ38">
        <v>64.22</v>
      </c>
      <c r="AR38">
        <v>35.328000000000003</v>
      </c>
      <c r="AS38">
        <v>10.7616</v>
      </c>
      <c r="AT38">
        <v>14.9968</v>
      </c>
      <c r="AU38">
        <v>0</v>
      </c>
      <c r="AV38">
        <v>39.997</v>
      </c>
      <c r="AW38">
        <v>37.944000000000003</v>
      </c>
      <c r="AX38">
        <v>7.3319999999999999</v>
      </c>
      <c r="AY38">
        <v>0</v>
      </c>
      <c r="AZ38">
        <f t="shared" si="0"/>
        <v>37.515000000000008</v>
      </c>
      <c r="BA38">
        <f t="shared" si="1"/>
        <v>2781.9705139999987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1.0900000000000001</v>
      </c>
      <c r="BQ38">
        <v>0</v>
      </c>
      <c r="BR38">
        <v>0</v>
      </c>
      <c r="BS38">
        <v>1.63</v>
      </c>
      <c r="BT38">
        <v>0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1.89</v>
      </c>
      <c r="CC38">
        <v>1.38</v>
      </c>
      <c r="CD38">
        <v>0.88</v>
      </c>
      <c r="CE38">
        <v>1.02</v>
      </c>
      <c r="CF38">
        <v>0.18</v>
      </c>
      <c r="CG38">
        <v>3.77</v>
      </c>
      <c r="CH38">
        <v>0.40089999999999998</v>
      </c>
      <c r="CI38">
        <v>5.24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3</v>
      </c>
      <c r="CP38">
        <v>1.2441</v>
      </c>
      <c r="CQ38">
        <v>0</v>
      </c>
      <c r="CR38">
        <v>3.52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37.515000000000008</v>
      </c>
    </row>
    <row r="39" spans="1:114">
      <c r="A39" t="s">
        <v>81</v>
      </c>
      <c r="B39">
        <v>0</v>
      </c>
      <c r="C39">
        <v>0</v>
      </c>
      <c r="D39">
        <v>5.4050000000000002</v>
      </c>
      <c r="E39">
        <v>0</v>
      </c>
      <c r="F39">
        <v>0</v>
      </c>
      <c r="G39">
        <v>35.712000000000003</v>
      </c>
      <c r="H39">
        <v>0</v>
      </c>
      <c r="I39">
        <v>86.066400000000002</v>
      </c>
      <c r="J39">
        <v>2.1432000000000002</v>
      </c>
      <c r="K39">
        <v>689.36617799999999</v>
      </c>
      <c r="L39">
        <v>436.84875</v>
      </c>
      <c r="M39">
        <v>47.195999999999998</v>
      </c>
      <c r="N39">
        <v>120.65625</v>
      </c>
      <c r="O39">
        <v>126.47812500000001</v>
      </c>
      <c r="P39">
        <v>135.80000000000001</v>
      </c>
      <c r="Q39">
        <v>22.205819999999999</v>
      </c>
      <c r="R39">
        <v>21.764358000000001</v>
      </c>
      <c r="S39">
        <v>26.964210000000001</v>
      </c>
      <c r="T39">
        <v>1.40625</v>
      </c>
      <c r="U39">
        <v>348.97500000000002</v>
      </c>
      <c r="V39">
        <v>18.140473</v>
      </c>
      <c r="W39">
        <v>38.847999999999999</v>
      </c>
      <c r="X39">
        <v>98.34375</v>
      </c>
      <c r="Y39">
        <v>0</v>
      </c>
      <c r="Z39">
        <v>0</v>
      </c>
      <c r="AA39">
        <v>0</v>
      </c>
      <c r="AB39">
        <v>13.426</v>
      </c>
      <c r="AC39">
        <v>0</v>
      </c>
      <c r="AD39">
        <v>18.643799999999999</v>
      </c>
      <c r="AE39">
        <v>16.8064</v>
      </c>
      <c r="AF39">
        <v>6.5454999999999997</v>
      </c>
      <c r="AG39">
        <v>43.261200000000002</v>
      </c>
      <c r="AH39">
        <v>42.064500000000002</v>
      </c>
      <c r="AI39">
        <v>0</v>
      </c>
      <c r="AJ39">
        <v>0</v>
      </c>
      <c r="AK39">
        <v>53.778599999999997</v>
      </c>
      <c r="AL39">
        <v>66.814999999999998</v>
      </c>
      <c r="AM39">
        <v>0</v>
      </c>
      <c r="AN39">
        <v>0.71891000000000005</v>
      </c>
      <c r="AO39">
        <v>4.1454000000000004</v>
      </c>
      <c r="AP39">
        <v>3.0743999999999998</v>
      </c>
      <c r="AQ39">
        <v>48.1</v>
      </c>
      <c r="AR39">
        <v>11.04</v>
      </c>
      <c r="AS39">
        <v>13.452</v>
      </c>
      <c r="AT39">
        <v>14.9968</v>
      </c>
      <c r="AU39">
        <v>0</v>
      </c>
      <c r="AV39">
        <v>39.997</v>
      </c>
      <c r="AW39">
        <v>37.944000000000003</v>
      </c>
      <c r="AX39">
        <v>7.3319999999999999</v>
      </c>
      <c r="AY39">
        <v>0</v>
      </c>
      <c r="AZ39">
        <f t="shared" si="0"/>
        <v>37.379700000000007</v>
      </c>
      <c r="BA39">
        <f t="shared" si="1"/>
        <v>2741.8409739999993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1.0900000000000001</v>
      </c>
      <c r="BQ39">
        <v>0</v>
      </c>
      <c r="BR39">
        <v>0</v>
      </c>
      <c r="BS39">
        <v>1.63</v>
      </c>
      <c r="BT39">
        <v>0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1.89</v>
      </c>
      <c r="CC39">
        <v>1.38</v>
      </c>
      <c r="CD39">
        <v>0.88</v>
      </c>
      <c r="CE39">
        <v>1.05</v>
      </c>
      <c r="CF39">
        <v>0.18</v>
      </c>
      <c r="CG39">
        <v>3.77</v>
      </c>
      <c r="CH39">
        <v>0.2356</v>
      </c>
      <c r="CI39">
        <v>5.24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3</v>
      </c>
      <c r="CP39">
        <v>1.2441</v>
      </c>
      <c r="CQ39">
        <v>0</v>
      </c>
      <c r="CR39">
        <v>3.52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37.379700000000007</v>
      </c>
    </row>
    <row r="40" spans="1:114">
      <c r="A40" t="s">
        <v>82</v>
      </c>
      <c r="B40">
        <v>0</v>
      </c>
      <c r="C40">
        <v>0</v>
      </c>
      <c r="D40">
        <v>5.4050000000000002</v>
      </c>
      <c r="E40">
        <v>0</v>
      </c>
      <c r="F40">
        <v>0</v>
      </c>
      <c r="G40">
        <v>35.712000000000003</v>
      </c>
      <c r="H40">
        <v>0</v>
      </c>
      <c r="I40">
        <v>86.066400000000002</v>
      </c>
      <c r="J40">
        <v>2.1432000000000002</v>
      </c>
      <c r="K40">
        <v>689.36617799999999</v>
      </c>
      <c r="L40">
        <v>436.84875</v>
      </c>
      <c r="M40">
        <v>47.195999999999998</v>
      </c>
      <c r="N40">
        <v>120.65625</v>
      </c>
      <c r="O40">
        <v>126.47812500000001</v>
      </c>
      <c r="P40">
        <v>135.80000000000001</v>
      </c>
      <c r="Q40">
        <v>22.205819999999999</v>
      </c>
      <c r="R40">
        <v>21.764358000000001</v>
      </c>
      <c r="S40">
        <v>26.964210000000001</v>
      </c>
      <c r="T40">
        <v>1.40625</v>
      </c>
      <c r="U40">
        <v>348.97500000000002</v>
      </c>
      <c r="V40">
        <v>18.140473</v>
      </c>
      <c r="W40">
        <v>38.847999999999999</v>
      </c>
      <c r="X40">
        <v>98.34375</v>
      </c>
      <c r="Y40">
        <v>0</v>
      </c>
      <c r="Z40">
        <v>0</v>
      </c>
      <c r="AA40">
        <v>0</v>
      </c>
      <c r="AB40">
        <v>13.426</v>
      </c>
      <c r="AC40">
        <v>0</v>
      </c>
      <c r="AD40">
        <v>9.3218999999999994</v>
      </c>
      <c r="AE40">
        <v>16.8064</v>
      </c>
      <c r="AF40">
        <v>6.5454999999999997</v>
      </c>
      <c r="AG40">
        <v>43.261200000000002</v>
      </c>
      <c r="AH40">
        <v>23.884899999999998</v>
      </c>
      <c r="AI40">
        <v>0</v>
      </c>
      <c r="AJ40">
        <v>0</v>
      </c>
      <c r="AK40">
        <v>53.778599999999997</v>
      </c>
      <c r="AL40">
        <v>66.814999999999998</v>
      </c>
      <c r="AM40">
        <v>0</v>
      </c>
      <c r="AN40">
        <v>0.71891000000000005</v>
      </c>
      <c r="AO40">
        <v>4.1953800000000001</v>
      </c>
      <c r="AP40">
        <v>3.0743999999999998</v>
      </c>
      <c r="AQ40">
        <v>28.73</v>
      </c>
      <c r="AR40">
        <v>11.04</v>
      </c>
      <c r="AS40">
        <v>13.452</v>
      </c>
      <c r="AT40">
        <v>14.9968</v>
      </c>
      <c r="AU40">
        <v>0</v>
      </c>
      <c r="AV40">
        <v>39.997</v>
      </c>
      <c r="AW40">
        <v>37.944000000000003</v>
      </c>
      <c r="AX40">
        <v>7.3319999999999999</v>
      </c>
      <c r="AY40">
        <v>0</v>
      </c>
      <c r="AZ40">
        <f t="shared" si="0"/>
        <v>37.277100000000004</v>
      </c>
      <c r="BA40">
        <f t="shared" si="1"/>
        <v>2694.9168539999996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1.0900000000000001</v>
      </c>
      <c r="BQ40">
        <v>0</v>
      </c>
      <c r="BR40">
        <v>0</v>
      </c>
      <c r="BS40">
        <v>1.63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1.89</v>
      </c>
      <c r="CC40">
        <v>1.38</v>
      </c>
      <c r="CD40">
        <v>0.88</v>
      </c>
      <c r="CE40">
        <v>1.05</v>
      </c>
      <c r="CF40">
        <v>0.18</v>
      </c>
      <c r="CG40">
        <v>3.77</v>
      </c>
      <c r="CH40">
        <v>0.13300000000000001</v>
      </c>
      <c r="CI40">
        <v>5.24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3</v>
      </c>
      <c r="CP40">
        <v>1.2441</v>
      </c>
      <c r="CQ40">
        <v>0</v>
      </c>
      <c r="CR40">
        <v>3.52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37.277100000000004</v>
      </c>
    </row>
    <row r="41" spans="1:114">
      <c r="A41" t="s">
        <v>83</v>
      </c>
      <c r="B41">
        <v>0</v>
      </c>
      <c r="C41">
        <v>0</v>
      </c>
      <c r="D41">
        <v>5.4050000000000002</v>
      </c>
      <c r="E41">
        <v>0</v>
      </c>
      <c r="F41">
        <v>0</v>
      </c>
      <c r="G41">
        <v>35.712000000000003</v>
      </c>
      <c r="H41">
        <v>0</v>
      </c>
      <c r="I41">
        <v>86.066400000000002</v>
      </c>
      <c r="J41">
        <v>2.1432000000000002</v>
      </c>
      <c r="K41">
        <v>689.36617799999999</v>
      </c>
      <c r="L41">
        <v>436.84875</v>
      </c>
      <c r="M41">
        <v>47.195999999999998</v>
      </c>
      <c r="N41">
        <v>120.65625</v>
      </c>
      <c r="O41">
        <v>126.47812500000001</v>
      </c>
      <c r="P41">
        <v>135.80000000000001</v>
      </c>
      <c r="Q41">
        <v>22.205819999999999</v>
      </c>
      <c r="R41">
        <v>21.764358000000001</v>
      </c>
      <c r="S41">
        <v>26.964210000000001</v>
      </c>
      <c r="T41">
        <v>1.40625</v>
      </c>
      <c r="U41">
        <v>348.97500000000002</v>
      </c>
      <c r="V41">
        <v>18.140473</v>
      </c>
      <c r="W41">
        <v>40.061999999999998</v>
      </c>
      <c r="X41">
        <v>98.34375</v>
      </c>
      <c r="Y41">
        <v>0</v>
      </c>
      <c r="Z41">
        <v>0</v>
      </c>
      <c r="AA41">
        <v>0</v>
      </c>
      <c r="AB41">
        <v>13.426</v>
      </c>
      <c r="AC41">
        <v>0</v>
      </c>
      <c r="AD41">
        <v>1.351</v>
      </c>
      <c r="AE41">
        <v>16.8064</v>
      </c>
      <c r="AF41">
        <v>6.5454999999999997</v>
      </c>
      <c r="AG41">
        <v>43.261200000000002</v>
      </c>
      <c r="AH41">
        <v>2.9009999999999998</v>
      </c>
      <c r="AI41">
        <v>0</v>
      </c>
      <c r="AJ41">
        <v>0</v>
      </c>
      <c r="AK41">
        <v>53.778599999999997</v>
      </c>
      <c r="AL41">
        <v>66.814999999999998</v>
      </c>
      <c r="AM41">
        <v>0</v>
      </c>
      <c r="AN41">
        <v>0.71891000000000005</v>
      </c>
      <c r="AO41">
        <v>4.2777000000000003</v>
      </c>
      <c r="AP41">
        <v>3.0743999999999998</v>
      </c>
      <c r="AQ41">
        <v>13</v>
      </c>
      <c r="AR41">
        <v>11.04</v>
      </c>
      <c r="AS41">
        <v>13.452</v>
      </c>
      <c r="AT41">
        <v>14.9968</v>
      </c>
      <c r="AU41">
        <v>0</v>
      </c>
      <c r="AV41">
        <v>39.997</v>
      </c>
      <c r="AW41">
        <v>37.944000000000003</v>
      </c>
      <c r="AX41">
        <v>7.3319999999999999</v>
      </c>
      <c r="AY41">
        <v>0</v>
      </c>
      <c r="AZ41">
        <f t="shared" si="0"/>
        <v>37.131200000000007</v>
      </c>
      <c r="BA41">
        <f t="shared" si="1"/>
        <v>2651.3824739999995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1.0900000000000001</v>
      </c>
      <c r="BQ41">
        <v>0</v>
      </c>
      <c r="BR41">
        <v>0</v>
      </c>
      <c r="BS41">
        <v>1.63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1.89</v>
      </c>
      <c r="CC41">
        <v>1.35</v>
      </c>
      <c r="CD41">
        <v>0.88</v>
      </c>
      <c r="CE41">
        <v>1.05</v>
      </c>
      <c r="CF41">
        <v>0.18</v>
      </c>
      <c r="CG41">
        <v>3.77</v>
      </c>
      <c r="CH41">
        <v>1.7100000000000001E-2</v>
      </c>
      <c r="CI41">
        <v>5.24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3</v>
      </c>
      <c r="CP41">
        <v>1.2441</v>
      </c>
      <c r="CQ41">
        <v>0</v>
      </c>
      <c r="CR41">
        <v>3.52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37.131200000000007</v>
      </c>
    </row>
    <row r="42" spans="1:114">
      <c r="A42" t="s">
        <v>84</v>
      </c>
      <c r="B42">
        <v>0</v>
      </c>
      <c r="C42">
        <v>0</v>
      </c>
      <c r="D42">
        <v>5.4050000000000002</v>
      </c>
      <c r="E42">
        <v>0</v>
      </c>
      <c r="F42">
        <v>0</v>
      </c>
      <c r="G42">
        <v>35.712000000000003</v>
      </c>
      <c r="H42">
        <v>0</v>
      </c>
      <c r="I42">
        <v>86.066400000000002</v>
      </c>
      <c r="J42">
        <v>2.1432000000000002</v>
      </c>
      <c r="K42">
        <v>689.36617799999999</v>
      </c>
      <c r="L42">
        <v>436.84875</v>
      </c>
      <c r="M42">
        <v>47.195999999999998</v>
      </c>
      <c r="N42">
        <v>120.65625</v>
      </c>
      <c r="O42">
        <v>126.47812500000001</v>
      </c>
      <c r="P42">
        <v>135.80000000000001</v>
      </c>
      <c r="Q42">
        <v>22.205819999999999</v>
      </c>
      <c r="R42">
        <v>21.764358000000001</v>
      </c>
      <c r="S42">
        <v>26.964210000000001</v>
      </c>
      <c r="T42">
        <v>1.40625</v>
      </c>
      <c r="U42">
        <v>348.97500000000002</v>
      </c>
      <c r="V42">
        <v>18.140473</v>
      </c>
      <c r="W42">
        <v>40.061999999999998</v>
      </c>
      <c r="X42">
        <v>98.34375</v>
      </c>
      <c r="Y42">
        <v>0</v>
      </c>
      <c r="Z42">
        <v>0</v>
      </c>
      <c r="AA42">
        <v>0</v>
      </c>
      <c r="AB42">
        <v>13.426</v>
      </c>
      <c r="AC42">
        <v>0</v>
      </c>
      <c r="AD42">
        <v>0</v>
      </c>
      <c r="AE42">
        <v>16.8064</v>
      </c>
      <c r="AF42">
        <v>6.5454999999999997</v>
      </c>
      <c r="AG42">
        <v>43.261200000000002</v>
      </c>
      <c r="AH42">
        <v>0</v>
      </c>
      <c r="AI42">
        <v>0</v>
      </c>
      <c r="AJ42">
        <v>0</v>
      </c>
      <c r="AK42">
        <v>53.778599999999997</v>
      </c>
      <c r="AL42">
        <v>66.814999999999998</v>
      </c>
      <c r="AM42">
        <v>0</v>
      </c>
      <c r="AN42">
        <v>0.71891000000000005</v>
      </c>
      <c r="AO42">
        <v>4.3100399999999999</v>
      </c>
      <c r="AP42">
        <v>3.0743999999999998</v>
      </c>
      <c r="AQ42">
        <v>0</v>
      </c>
      <c r="AR42">
        <v>11.04</v>
      </c>
      <c r="AS42">
        <v>13.452</v>
      </c>
      <c r="AT42">
        <v>14.9968</v>
      </c>
      <c r="AU42">
        <v>0</v>
      </c>
      <c r="AV42">
        <v>39.997</v>
      </c>
      <c r="AW42">
        <v>37.944000000000003</v>
      </c>
      <c r="AX42">
        <v>7.3319999999999999</v>
      </c>
      <c r="AY42">
        <v>0</v>
      </c>
      <c r="AZ42">
        <f t="shared" si="0"/>
        <v>37.154100000000007</v>
      </c>
      <c r="BA42">
        <f t="shared" si="1"/>
        <v>2634.1857139999997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1.0900000000000001</v>
      </c>
      <c r="BQ42">
        <v>0</v>
      </c>
      <c r="BR42">
        <v>0</v>
      </c>
      <c r="BS42">
        <v>1.63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1.89</v>
      </c>
      <c r="CC42">
        <v>1.38</v>
      </c>
      <c r="CD42">
        <v>0.89</v>
      </c>
      <c r="CE42">
        <v>1.05</v>
      </c>
      <c r="CF42">
        <v>0.18</v>
      </c>
      <c r="CG42">
        <v>3.77</v>
      </c>
      <c r="CH42">
        <v>0</v>
      </c>
      <c r="CI42">
        <v>5.24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3</v>
      </c>
      <c r="CP42">
        <v>1.2441</v>
      </c>
      <c r="CQ42">
        <v>0</v>
      </c>
      <c r="CR42">
        <v>3.52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37.154100000000007</v>
      </c>
    </row>
    <row r="43" spans="1:114">
      <c r="A43" t="s">
        <v>85</v>
      </c>
      <c r="B43">
        <v>0</v>
      </c>
      <c r="C43">
        <v>0</v>
      </c>
      <c r="D43">
        <v>5.4050000000000002</v>
      </c>
      <c r="E43">
        <v>0</v>
      </c>
      <c r="F43">
        <v>0</v>
      </c>
      <c r="G43">
        <v>35.712000000000003</v>
      </c>
      <c r="H43">
        <v>0</v>
      </c>
      <c r="I43">
        <v>86.066400000000002</v>
      </c>
      <c r="J43">
        <v>2.1432000000000002</v>
      </c>
      <c r="K43">
        <v>689.36617799999999</v>
      </c>
      <c r="L43">
        <v>436.84875</v>
      </c>
      <c r="M43">
        <v>47.195999999999998</v>
      </c>
      <c r="N43">
        <v>120.65625</v>
      </c>
      <c r="O43">
        <v>126.47812500000001</v>
      </c>
      <c r="P43">
        <v>135.80000000000001</v>
      </c>
      <c r="Q43">
        <v>22.205819999999999</v>
      </c>
      <c r="R43">
        <v>21.764358000000001</v>
      </c>
      <c r="S43">
        <v>26.964210000000001</v>
      </c>
      <c r="T43">
        <v>1.40625</v>
      </c>
      <c r="U43">
        <v>348.97500000000002</v>
      </c>
      <c r="V43">
        <v>18.140473</v>
      </c>
      <c r="W43">
        <v>40.972499999999997</v>
      </c>
      <c r="X43">
        <v>98.34375</v>
      </c>
      <c r="Y43">
        <v>0</v>
      </c>
      <c r="Z43">
        <v>0</v>
      </c>
      <c r="AA43">
        <v>0</v>
      </c>
      <c r="AB43">
        <v>10.275</v>
      </c>
      <c r="AC43">
        <v>0</v>
      </c>
      <c r="AD43">
        <v>0</v>
      </c>
      <c r="AE43">
        <v>0</v>
      </c>
      <c r="AF43">
        <v>6.5454999999999997</v>
      </c>
      <c r="AG43">
        <v>43.261200000000002</v>
      </c>
      <c r="AH43">
        <v>0</v>
      </c>
      <c r="AI43">
        <v>0</v>
      </c>
      <c r="AJ43">
        <v>0</v>
      </c>
      <c r="AK43">
        <v>53.778599999999997</v>
      </c>
      <c r="AL43">
        <v>25.564</v>
      </c>
      <c r="AM43">
        <v>0</v>
      </c>
      <c r="AN43">
        <v>0.71891000000000005</v>
      </c>
      <c r="AO43">
        <v>4.4129399999999999</v>
      </c>
      <c r="AP43">
        <v>3.0743999999999998</v>
      </c>
      <c r="AQ43">
        <v>0</v>
      </c>
      <c r="AR43">
        <v>11.04</v>
      </c>
      <c r="AS43">
        <v>16.142399999999999</v>
      </c>
      <c r="AT43">
        <v>14.9968</v>
      </c>
      <c r="AU43">
        <v>0</v>
      </c>
      <c r="AV43">
        <v>39.780799999999999</v>
      </c>
      <c r="AW43">
        <v>37.944000000000003</v>
      </c>
      <c r="AX43">
        <v>7.3319999999999999</v>
      </c>
      <c r="AY43">
        <v>0</v>
      </c>
      <c r="AZ43">
        <f t="shared" si="0"/>
        <v>37.204100000000004</v>
      </c>
      <c r="BA43">
        <f t="shared" si="1"/>
        <v>2576.5149139999999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1.0900000000000001</v>
      </c>
      <c r="BQ43">
        <v>0</v>
      </c>
      <c r="BR43">
        <v>0</v>
      </c>
      <c r="BS43">
        <v>1.63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1.89</v>
      </c>
      <c r="CC43">
        <v>1.38</v>
      </c>
      <c r="CD43">
        <v>0.89</v>
      </c>
      <c r="CE43">
        <v>1.05</v>
      </c>
      <c r="CF43">
        <v>0.18</v>
      </c>
      <c r="CG43">
        <v>3.77</v>
      </c>
      <c r="CH43">
        <v>0</v>
      </c>
      <c r="CI43">
        <v>5.29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3</v>
      </c>
      <c r="CP43">
        <v>1.2441</v>
      </c>
      <c r="CQ43">
        <v>0</v>
      </c>
      <c r="CR43">
        <v>3.52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37.204100000000004</v>
      </c>
    </row>
    <row r="44" spans="1:114">
      <c r="A44" t="s">
        <v>86</v>
      </c>
      <c r="B44">
        <v>0</v>
      </c>
      <c r="C44">
        <v>0</v>
      </c>
      <c r="D44">
        <v>5.4050000000000002</v>
      </c>
      <c r="E44">
        <v>0</v>
      </c>
      <c r="F44">
        <v>0</v>
      </c>
      <c r="G44">
        <v>35.712000000000003</v>
      </c>
      <c r="H44">
        <v>0</v>
      </c>
      <c r="I44">
        <v>86.066400000000002</v>
      </c>
      <c r="J44">
        <v>2.1432000000000002</v>
      </c>
      <c r="K44">
        <v>689.36617799999999</v>
      </c>
      <c r="L44">
        <v>436.84875</v>
      </c>
      <c r="M44">
        <v>47.195999999999998</v>
      </c>
      <c r="N44">
        <v>120.65625</v>
      </c>
      <c r="O44">
        <v>126.47812500000001</v>
      </c>
      <c r="P44">
        <v>135.80000000000001</v>
      </c>
      <c r="Q44">
        <v>22.205819999999999</v>
      </c>
      <c r="R44">
        <v>21.764358000000001</v>
      </c>
      <c r="S44">
        <v>26.964210000000001</v>
      </c>
      <c r="T44">
        <v>1.40625</v>
      </c>
      <c r="U44">
        <v>348.97500000000002</v>
      </c>
      <c r="V44">
        <v>18.140473</v>
      </c>
      <c r="W44">
        <v>40.972499999999997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6.5454999999999997</v>
      </c>
      <c r="AG44">
        <v>43.261200000000002</v>
      </c>
      <c r="AH44">
        <v>0</v>
      </c>
      <c r="AI44">
        <v>0</v>
      </c>
      <c r="AJ44">
        <v>0</v>
      </c>
      <c r="AK44">
        <v>53.778599999999997</v>
      </c>
      <c r="AL44">
        <v>2.3239999999999998</v>
      </c>
      <c r="AM44">
        <v>0</v>
      </c>
      <c r="AN44">
        <v>0.71891000000000005</v>
      </c>
      <c r="AO44">
        <v>4.43058</v>
      </c>
      <c r="AP44">
        <v>3.0743999999999998</v>
      </c>
      <c r="AQ44">
        <v>0</v>
      </c>
      <c r="AR44">
        <v>35.328000000000003</v>
      </c>
      <c r="AS44">
        <v>16.142399999999999</v>
      </c>
      <c r="AT44">
        <v>14.9968</v>
      </c>
      <c r="AU44">
        <v>0</v>
      </c>
      <c r="AV44">
        <v>39.780799999999999</v>
      </c>
      <c r="AW44">
        <v>37.944000000000003</v>
      </c>
      <c r="AX44">
        <v>7.3319999999999999</v>
      </c>
      <c r="AY44">
        <v>0</v>
      </c>
      <c r="AZ44">
        <f t="shared" si="0"/>
        <v>37.274100000000004</v>
      </c>
      <c r="BA44">
        <f t="shared" si="1"/>
        <v>2567.3755540000002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1.0900000000000001</v>
      </c>
      <c r="BQ44">
        <v>0</v>
      </c>
      <c r="BR44">
        <v>0</v>
      </c>
      <c r="BS44">
        <v>1.63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1.89</v>
      </c>
      <c r="CC44">
        <v>1.43</v>
      </c>
      <c r="CD44">
        <v>0.91</v>
      </c>
      <c r="CE44">
        <v>1.05</v>
      </c>
      <c r="CF44">
        <v>0.18</v>
      </c>
      <c r="CG44">
        <v>3.77</v>
      </c>
      <c r="CH44">
        <v>0</v>
      </c>
      <c r="CI44">
        <v>5.29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3</v>
      </c>
      <c r="CP44">
        <v>1.2441</v>
      </c>
      <c r="CQ44">
        <v>0</v>
      </c>
      <c r="CR44">
        <v>3.52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37.274100000000004</v>
      </c>
    </row>
    <row r="45" spans="1:114">
      <c r="A45" t="s">
        <v>87</v>
      </c>
      <c r="B45">
        <v>0</v>
      </c>
      <c r="C45">
        <v>0</v>
      </c>
      <c r="D45">
        <v>5.4050000000000002</v>
      </c>
      <c r="E45">
        <v>0</v>
      </c>
      <c r="F45">
        <v>0</v>
      </c>
      <c r="G45">
        <v>35.712000000000003</v>
      </c>
      <c r="H45">
        <v>0</v>
      </c>
      <c r="I45">
        <v>86.066400000000002</v>
      </c>
      <c r="J45">
        <v>2.1432000000000002</v>
      </c>
      <c r="K45">
        <v>689.36617799999999</v>
      </c>
      <c r="L45">
        <v>436.84875</v>
      </c>
      <c r="M45">
        <v>47.195999999999998</v>
      </c>
      <c r="N45">
        <v>120.65625</v>
      </c>
      <c r="O45">
        <v>126.47812500000001</v>
      </c>
      <c r="P45">
        <v>135.80000000000001</v>
      </c>
      <c r="Q45">
        <v>22.205819999999999</v>
      </c>
      <c r="R45">
        <v>21.764358000000001</v>
      </c>
      <c r="S45">
        <v>26.964210000000001</v>
      </c>
      <c r="T45">
        <v>1.40625</v>
      </c>
      <c r="U45">
        <v>348.97500000000002</v>
      </c>
      <c r="V45">
        <v>18.140473</v>
      </c>
      <c r="W45">
        <v>41.883000000000003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6.8475999999999999</v>
      </c>
      <c r="AG45">
        <v>43.261200000000002</v>
      </c>
      <c r="AH45">
        <v>0</v>
      </c>
      <c r="AI45">
        <v>0</v>
      </c>
      <c r="AJ45">
        <v>0</v>
      </c>
      <c r="AK45">
        <v>53.778599999999997</v>
      </c>
      <c r="AL45">
        <v>2.3239999999999998</v>
      </c>
      <c r="AM45">
        <v>0</v>
      </c>
      <c r="AN45">
        <v>0.71891000000000005</v>
      </c>
      <c r="AO45">
        <v>4.4717399999999996</v>
      </c>
      <c r="AP45">
        <v>3.0743999999999998</v>
      </c>
      <c r="AQ45">
        <v>0</v>
      </c>
      <c r="AR45">
        <v>35.328000000000003</v>
      </c>
      <c r="AS45">
        <v>10.7616</v>
      </c>
      <c r="AT45">
        <v>14.9968</v>
      </c>
      <c r="AU45">
        <v>0</v>
      </c>
      <c r="AV45">
        <v>39.780799999999999</v>
      </c>
      <c r="AW45">
        <v>37.944000000000003</v>
      </c>
      <c r="AX45">
        <v>7.3319999999999999</v>
      </c>
      <c r="AY45">
        <v>0</v>
      </c>
      <c r="AZ45">
        <f t="shared" si="0"/>
        <v>37.314100000000003</v>
      </c>
      <c r="BA45">
        <f t="shared" si="1"/>
        <v>2563.2885139999994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1.0900000000000001</v>
      </c>
      <c r="BQ45">
        <v>0</v>
      </c>
      <c r="BR45">
        <v>0</v>
      </c>
      <c r="BS45">
        <v>1.63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1.89</v>
      </c>
      <c r="CC45">
        <v>1.43</v>
      </c>
      <c r="CD45">
        <v>0.91</v>
      </c>
      <c r="CE45">
        <v>1.05</v>
      </c>
      <c r="CF45">
        <v>0.18</v>
      </c>
      <c r="CG45">
        <v>3.77</v>
      </c>
      <c r="CH45">
        <v>0</v>
      </c>
      <c r="CI45">
        <v>5.33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3</v>
      </c>
      <c r="CP45">
        <v>1.2441</v>
      </c>
      <c r="CQ45">
        <v>0</v>
      </c>
      <c r="CR45">
        <v>3.52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37.314100000000003</v>
      </c>
    </row>
    <row r="46" spans="1:114">
      <c r="A46" t="s">
        <v>88</v>
      </c>
      <c r="B46">
        <v>0</v>
      </c>
      <c r="C46">
        <v>0</v>
      </c>
      <c r="D46">
        <v>5.4050000000000002</v>
      </c>
      <c r="E46">
        <v>0</v>
      </c>
      <c r="F46">
        <v>0</v>
      </c>
      <c r="G46">
        <v>35.712000000000003</v>
      </c>
      <c r="H46">
        <v>0</v>
      </c>
      <c r="I46">
        <v>86.066400000000002</v>
      </c>
      <c r="J46">
        <v>2.1432000000000002</v>
      </c>
      <c r="K46">
        <v>689.36617799999999</v>
      </c>
      <c r="L46">
        <v>436.84875</v>
      </c>
      <c r="M46">
        <v>47.195999999999998</v>
      </c>
      <c r="N46">
        <v>120.65625</v>
      </c>
      <c r="O46">
        <v>126.47812500000001</v>
      </c>
      <c r="P46">
        <v>135.80000000000001</v>
      </c>
      <c r="Q46">
        <v>22.205819999999999</v>
      </c>
      <c r="R46">
        <v>21.764358000000001</v>
      </c>
      <c r="S46">
        <v>26.964210000000001</v>
      </c>
      <c r="T46">
        <v>1.40625</v>
      </c>
      <c r="U46">
        <v>348.97500000000002</v>
      </c>
      <c r="V46">
        <v>18.140473</v>
      </c>
      <c r="W46">
        <v>41.883000000000003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6.8475999999999999</v>
      </c>
      <c r="AG46">
        <v>43.261200000000002</v>
      </c>
      <c r="AH46">
        <v>0</v>
      </c>
      <c r="AI46">
        <v>0</v>
      </c>
      <c r="AJ46">
        <v>0</v>
      </c>
      <c r="AK46">
        <v>53.778599999999997</v>
      </c>
      <c r="AL46">
        <v>2.3239999999999998</v>
      </c>
      <c r="AM46">
        <v>0</v>
      </c>
      <c r="AN46">
        <v>0.71891000000000005</v>
      </c>
      <c r="AO46">
        <v>4.5217200000000002</v>
      </c>
      <c r="AP46">
        <v>3.0743999999999998</v>
      </c>
      <c r="AQ46">
        <v>0</v>
      </c>
      <c r="AR46">
        <v>8.8320000000000007</v>
      </c>
      <c r="AS46">
        <v>10.7616</v>
      </c>
      <c r="AT46">
        <v>14.9968</v>
      </c>
      <c r="AU46">
        <v>0</v>
      </c>
      <c r="AV46">
        <v>39.780799999999999</v>
      </c>
      <c r="AW46">
        <v>37.944000000000003</v>
      </c>
      <c r="AX46">
        <v>7.3319999999999999</v>
      </c>
      <c r="AY46">
        <v>0</v>
      </c>
      <c r="AZ46">
        <f t="shared" si="0"/>
        <v>37.314100000000003</v>
      </c>
      <c r="BA46">
        <f t="shared" si="1"/>
        <v>2536.8424939999995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1.0900000000000001</v>
      </c>
      <c r="BQ46">
        <v>0</v>
      </c>
      <c r="BR46">
        <v>0</v>
      </c>
      <c r="BS46">
        <v>1.63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1.89</v>
      </c>
      <c r="CC46">
        <v>1.43</v>
      </c>
      <c r="CD46">
        <v>0.91</v>
      </c>
      <c r="CE46">
        <v>1.05</v>
      </c>
      <c r="CF46">
        <v>0.18</v>
      </c>
      <c r="CG46">
        <v>3.77</v>
      </c>
      <c r="CH46">
        <v>0</v>
      </c>
      <c r="CI46">
        <v>5.33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3</v>
      </c>
      <c r="CP46">
        <v>1.2441</v>
      </c>
      <c r="CQ46">
        <v>0</v>
      </c>
      <c r="CR46">
        <v>3.52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37.314100000000003</v>
      </c>
    </row>
    <row r="47" spans="1:114">
      <c r="A47" t="s">
        <v>89</v>
      </c>
      <c r="B47">
        <v>0</v>
      </c>
      <c r="C47">
        <v>0</v>
      </c>
      <c r="D47">
        <v>5.4050000000000002</v>
      </c>
      <c r="E47">
        <v>0</v>
      </c>
      <c r="F47">
        <v>0</v>
      </c>
      <c r="G47">
        <v>35.712000000000003</v>
      </c>
      <c r="H47">
        <v>0</v>
      </c>
      <c r="I47">
        <v>86.066400000000002</v>
      </c>
      <c r="J47">
        <v>2.1432000000000002</v>
      </c>
      <c r="K47">
        <v>689.36617799999999</v>
      </c>
      <c r="L47">
        <v>436.84875</v>
      </c>
      <c r="M47">
        <v>47.195999999999998</v>
      </c>
      <c r="N47">
        <v>120.65625</v>
      </c>
      <c r="O47">
        <v>126.47812500000001</v>
      </c>
      <c r="P47">
        <v>135.024</v>
      </c>
      <c r="Q47">
        <v>22.205819999999999</v>
      </c>
      <c r="R47">
        <v>21.764358000000001</v>
      </c>
      <c r="S47">
        <v>26.964210000000001</v>
      </c>
      <c r="T47">
        <v>1.40625</v>
      </c>
      <c r="U47">
        <v>348.97500000000002</v>
      </c>
      <c r="V47">
        <v>18.140473</v>
      </c>
      <c r="W47">
        <v>43.097000000000001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6.8475999999999999</v>
      </c>
      <c r="AG47">
        <v>43.261200000000002</v>
      </c>
      <c r="AH47">
        <v>0</v>
      </c>
      <c r="AI47">
        <v>0</v>
      </c>
      <c r="AJ47">
        <v>0</v>
      </c>
      <c r="AK47">
        <v>53.778599999999997</v>
      </c>
      <c r="AL47">
        <v>2.3239999999999998</v>
      </c>
      <c r="AM47">
        <v>0</v>
      </c>
      <c r="AN47">
        <v>0.71891000000000005</v>
      </c>
      <c r="AO47">
        <v>4.4423399999999997</v>
      </c>
      <c r="AP47">
        <v>3.0743999999999998</v>
      </c>
      <c r="AQ47">
        <v>0</v>
      </c>
      <c r="AR47">
        <v>8.8320000000000007</v>
      </c>
      <c r="AS47">
        <v>10.7616</v>
      </c>
      <c r="AT47">
        <v>14.9968</v>
      </c>
      <c r="AU47">
        <v>0</v>
      </c>
      <c r="AV47">
        <v>39.672699999999999</v>
      </c>
      <c r="AW47">
        <v>37.944000000000003</v>
      </c>
      <c r="AX47">
        <v>7.3319999999999999</v>
      </c>
      <c r="AY47">
        <v>0</v>
      </c>
      <c r="AZ47">
        <f t="shared" si="0"/>
        <v>37.314100000000003</v>
      </c>
      <c r="BA47">
        <f t="shared" si="1"/>
        <v>2537.093014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1.0900000000000001</v>
      </c>
      <c r="BQ47">
        <v>0</v>
      </c>
      <c r="BR47">
        <v>0</v>
      </c>
      <c r="BS47">
        <v>1.63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1.89</v>
      </c>
      <c r="CC47">
        <v>1.43</v>
      </c>
      <c r="CD47">
        <v>0.91</v>
      </c>
      <c r="CE47">
        <v>1.05</v>
      </c>
      <c r="CF47">
        <v>0.18</v>
      </c>
      <c r="CG47">
        <v>3.77</v>
      </c>
      <c r="CH47">
        <v>0</v>
      </c>
      <c r="CI47">
        <v>5.33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3</v>
      </c>
      <c r="CP47">
        <v>1.2441</v>
      </c>
      <c r="CQ47">
        <v>0</v>
      </c>
      <c r="CR47">
        <v>3.52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37.314100000000003</v>
      </c>
    </row>
    <row r="48" spans="1:114">
      <c r="A48" t="s">
        <v>90</v>
      </c>
      <c r="B48">
        <v>0</v>
      </c>
      <c r="C48">
        <v>0</v>
      </c>
      <c r="D48">
        <v>5.4050000000000002</v>
      </c>
      <c r="E48">
        <v>0</v>
      </c>
      <c r="F48">
        <v>0</v>
      </c>
      <c r="G48">
        <v>35.712000000000003</v>
      </c>
      <c r="H48">
        <v>0</v>
      </c>
      <c r="I48">
        <v>86.066400000000002</v>
      </c>
      <c r="J48">
        <v>2.1432000000000002</v>
      </c>
      <c r="K48">
        <v>689.36617799999999</v>
      </c>
      <c r="L48">
        <v>436.84875</v>
      </c>
      <c r="M48">
        <v>47.195999999999998</v>
      </c>
      <c r="N48">
        <v>120.65625</v>
      </c>
      <c r="O48">
        <v>126.47812500000001</v>
      </c>
      <c r="P48">
        <v>135.024</v>
      </c>
      <c r="Q48">
        <v>22.205819999999999</v>
      </c>
      <c r="R48">
        <v>21.764358000000001</v>
      </c>
      <c r="S48">
        <v>26.964210000000001</v>
      </c>
      <c r="T48">
        <v>1.40625</v>
      </c>
      <c r="U48">
        <v>348.97500000000002</v>
      </c>
      <c r="V48">
        <v>18.140473</v>
      </c>
      <c r="W48">
        <v>43.097000000000001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6.8475999999999999</v>
      </c>
      <c r="AG48">
        <v>43.261200000000002</v>
      </c>
      <c r="AH48">
        <v>0</v>
      </c>
      <c r="AI48">
        <v>0</v>
      </c>
      <c r="AJ48">
        <v>0</v>
      </c>
      <c r="AK48">
        <v>53.778599999999997</v>
      </c>
      <c r="AL48">
        <v>2.3239999999999998</v>
      </c>
      <c r="AM48">
        <v>0</v>
      </c>
      <c r="AN48">
        <v>0.71891000000000005</v>
      </c>
      <c r="AO48">
        <v>4.4129399999999999</v>
      </c>
      <c r="AP48">
        <v>3.0743999999999998</v>
      </c>
      <c r="AQ48">
        <v>0</v>
      </c>
      <c r="AR48">
        <v>8.8320000000000007</v>
      </c>
      <c r="AS48">
        <v>10.7616</v>
      </c>
      <c r="AT48">
        <v>14.9968</v>
      </c>
      <c r="AU48">
        <v>0</v>
      </c>
      <c r="AV48">
        <v>39.672699999999999</v>
      </c>
      <c r="AW48">
        <v>37.944000000000003</v>
      </c>
      <c r="AX48">
        <v>7.3319999999999999</v>
      </c>
      <c r="AY48">
        <v>0</v>
      </c>
      <c r="AZ48">
        <f t="shared" si="0"/>
        <v>37.314100000000003</v>
      </c>
      <c r="BA48">
        <f t="shared" si="1"/>
        <v>2537.0636140000001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1.0900000000000001</v>
      </c>
      <c r="BQ48">
        <v>0</v>
      </c>
      <c r="BR48">
        <v>0</v>
      </c>
      <c r="BS48">
        <v>1.63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1.89</v>
      </c>
      <c r="CC48">
        <v>1.43</v>
      </c>
      <c r="CD48">
        <v>0.91</v>
      </c>
      <c r="CE48">
        <v>1.05</v>
      </c>
      <c r="CF48">
        <v>0.18</v>
      </c>
      <c r="CG48">
        <v>3.77</v>
      </c>
      <c r="CH48">
        <v>0</v>
      </c>
      <c r="CI48">
        <v>5.33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3</v>
      </c>
      <c r="CP48">
        <v>1.2441</v>
      </c>
      <c r="CQ48">
        <v>0</v>
      </c>
      <c r="CR48">
        <v>3.52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37.314100000000003</v>
      </c>
    </row>
    <row r="49" spans="1:114">
      <c r="A49" t="s">
        <v>91</v>
      </c>
      <c r="B49">
        <v>0</v>
      </c>
      <c r="C49">
        <v>0</v>
      </c>
      <c r="D49">
        <v>5.4050000000000002</v>
      </c>
      <c r="E49">
        <v>0</v>
      </c>
      <c r="F49">
        <v>0</v>
      </c>
      <c r="G49">
        <v>35.712000000000003</v>
      </c>
      <c r="H49">
        <v>0</v>
      </c>
      <c r="I49">
        <v>86.066400000000002</v>
      </c>
      <c r="J49">
        <v>2.1432000000000002</v>
      </c>
      <c r="K49">
        <v>689.36617799999999</v>
      </c>
      <c r="L49">
        <v>436.84875</v>
      </c>
      <c r="M49">
        <v>47.195999999999998</v>
      </c>
      <c r="N49">
        <v>120.65625</v>
      </c>
      <c r="O49">
        <v>126.47812500000001</v>
      </c>
      <c r="P49">
        <v>131.91999999999999</v>
      </c>
      <c r="Q49">
        <v>22.205819999999999</v>
      </c>
      <c r="R49">
        <v>21.764358000000001</v>
      </c>
      <c r="S49">
        <v>26.964210000000001</v>
      </c>
      <c r="T49">
        <v>1.40625</v>
      </c>
      <c r="U49">
        <v>348.97500000000002</v>
      </c>
      <c r="V49">
        <v>18.140473</v>
      </c>
      <c r="W49">
        <v>44.311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6.8475999999999999</v>
      </c>
      <c r="AG49">
        <v>43.261200000000002</v>
      </c>
      <c r="AH49">
        <v>0</v>
      </c>
      <c r="AI49">
        <v>0</v>
      </c>
      <c r="AJ49">
        <v>0</v>
      </c>
      <c r="AK49">
        <v>53.778599999999997</v>
      </c>
      <c r="AL49">
        <v>2.3239999999999998</v>
      </c>
      <c r="AM49">
        <v>0</v>
      </c>
      <c r="AN49">
        <v>0.71891000000000005</v>
      </c>
      <c r="AO49">
        <v>4.4217599999999999</v>
      </c>
      <c r="AP49">
        <v>3.0743999999999998</v>
      </c>
      <c r="AQ49">
        <v>0</v>
      </c>
      <c r="AR49">
        <v>8.8320000000000007</v>
      </c>
      <c r="AS49">
        <v>10.7616</v>
      </c>
      <c r="AT49">
        <v>14.9968</v>
      </c>
      <c r="AU49">
        <v>0</v>
      </c>
      <c r="AV49">
        <v>39.672699999999999</v>
      </c>
      <c r="AW49">
        <v>37.944000000000003</v>
      </c>
      <c r="AX49">
        <v>7.3319999999999999</v>
      </c>
      <c r="AY49">
        <v>0</v>
      </c>
      <c r="AZ49">
        <f t="shared" si="0"/>
        <v>37.174100000000003</v>
      </c>
      <c r="BA49">
        <f t="shared" si="1"/>
        <v>2535.042434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1.0900000000000001</v>
      </c>
      <c r="BQ49">
        <v>0</v>
      </c>
      <c r="BR49">
        <v>0</v>
      </c>
      <c r="BS49">
        <v>1.63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1.78</v>
      </c>
      <c r="CC49">
        <v>1.4</v>
      </c>
      <c r="CD49">
        <v>0.91</v>
      </c>
      <c r="CE49">
        <v>1.05</v>
      </c>
      <c r="CF49">
        <v>0.18</v>
      </c>
      <c r="CG49">
        <v>3.77</v>
      </c>
      <c r="CH49">
        <v>0</v>
      </c>
      <c r="CI49">
        <v>5.33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3</v>
      </c>
      <c r="CP49">
        <v>1.2441</v>
      </c>
      <c r="CQ49">
        <v>0</v>
      </c>
      <c r="CR49">
        <v>3.52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37.174100000000003</v>
      </c>
    </row>
    <row r="50" spans="1:114">
      <c r="A50" t="s">
        <v>92</v>
      </c>
      <c r="B50">
        <v>0</v>
      </c>
      <c r="C50">
        <v>0</v>
      </c>
      <c r="D50">
        <v>5.4050000000000002</v>
      </c>
      <c r="E50">
        <v>0</v>
      </c>
      <c r="F50">
        <v>0</v>
      </c>
      <c r="G50">
        <v>35.712000000000003</v>
      </c>
      <c r="H50">
        <v>0</v>
      </c>
      <c r="I50">
        <v>86.066400000000002</v>
      </c>
      <c r="J50">
        <v>2.1432000000000002</v>
      </c>
      <c r="K50">
        <v>689.36617799999999</v>
      </c>
      <c r="L50">
        <v>436.84875</v>
      </c>
      <c r="M50">
        <v>47.195999999999998</v>
      </c>
      <c r="N50">
        <v>120.65625</v>
      </c>
      <c r="O50">
        <v>126.47812500000001</v>
      </c>
      <c r="P50">
        <v>131.91999999999999</v>
      </c>
      <c r="Q50">
        <v>22.205819999999999</v>
      </c>
      <c r="R50">
        <v>21.764358000000001</v>
      </c>
      <c r="S50">
        <v>26.964210000000001</v>
      </c>
      <c r="T50">
        <v>1.40625</v>
      </c>
      <c r="U50">
        <v>348.97500000000002</v>
      </c>
      <c r="V50">
        <v>18.140473</v>
      </c>
      <c r="W50">
        <v>45.524999999999999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6.8475999999999999</v>
      </c>
      <c r="AG50">
        <v>43.261200000000002</v>
      </c>
      <c r="AH50">
        <v>0</v>
      </c>
      <c r="AI50">
        <v>0</v>
      </c>
      <c r="AJ50">
        <v>0</v>
      </c>
      <c r="AK50">
        <v>53.778599999999997</v>
      </c>
      <c r="AL50">
        <v>2.3239999999999998</v>
      </c>
      <c r="AM50">
        <v>0</v>
      </c>
      <c r="AN50">
        <v>0.71891000000000005</v>
      </c>
      <c r="AO50">
        <v>4.4570400000000001</v>
      </c>
      <c r="AP50">
        <v>3.0743999999999998</v>
      </c>
      <c r="AQ50">
        <v>0</v>
      </c>
      <c r="AR50">
        <v>8.8320000000000007</v>
      </c>
      <c r="AS50">
        <v>10.7616</v>
      </c>
      <c r="AT50">
        <v>14.9968</v>
      </c>
      <c r="AU50">
        <v>0</v>
      </c>
      <c r="AV50">
        <v>39.672699999999999</v>
      </c>
      <c r="AW50">
        <v>37.944000000000003</v>
      </c>
      <c r="AX50">
        <v>7.3319999999999999</v>
      </c>
      <c r="AY50">
        <v>0</v>
      </c>
      <c r="AZ50">
        <f t="shared" si="0"/>
        <v>37.174100000000003</v>
      </c>
      <c r="BA50">
        <f t="shared" si="1"/>
        <v>2536.2917139999995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1.0900000000000001</v>
      </c>
      <c r="BQ50">
        <v>0</v>
      </c>
      <c r="BR50">
        <v>0</v>
      </c>
      <c r="BS50">
        <v>1.63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1.78</v>
      </c>
      <c r="CC50">
        <v>1.4</v>
      </c>
      <c r="CD50">
        <v>0.91</v>
      </c>
      <c r="CE50">
        <v>1.05</v>
      </c>
      <c r="CF50">
        <v>0.18</v>
      </c>
      <c r="CG50">
        <v>3.77</v>
      </c>
      <c r="CH50">
        <v>0</v>
      </c>
      <c r="CI50">
        <v>5.33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3</v>
      </c>
      <c r="CP50">
        <v>1.2441</v>
      </c>
      <c r="CQ50">
        <v>0</v>
      </c>
      <c r="CR50">
        <v>3.52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37.174100000000003</v>
      </c>
    </row>
    <row r="51" spans="1:114">
      <c r="A51" t="s">
        <v>93</v>
      </c>
      <c r="B51">
        <v>0</v>
      </c>
      <c r="C51">
        <v>0</v>
      </c>
      <c r="D51">
        <v>5.4050000000000002</v>
      </c>
      <c r="E51">
        <v>0</v>
      </c>
      <c r="F51">
        <v>0</v>
      </c>
      <c r="G51">
        <v>35.712000000000003</v>
      </c>
      <c r="H51">
        <v>0</v>
      </c>
      <c r="I51">
        <v>86.066400000000002</v>
      </c>
      <c r="J51">
        <v>2.1432000000000002</v>
      </c>
      <c r="K51">
        <v>689.36617799999999</v>
      </c>
      <c r="L51">
        <v>436.84875</v>
      </c>
      <c r="M51">
        <v>47.195999999999998</v>
      </c>
      <c r="N51">
        <v>120.65625</v>
      </c>
      <c r="O51">
        <v>126.47812500000001</v>
      </c>
      <c r="P51">
        <v>131.91999999999999</v>
      </c>
      <c r="Q51">
        <v>22.205819999999999</v>
      </c>
      <c r="R51">
        <v>21.764358000000001</v>
      </c>
      <c r="S51">
        <v>26.964210000000001</v>
      </c>
      <c r="T51">
        <v>1.40625</v>
      </c>
      <c r="U51">
        <v>348.97500000000002</v>
      </c>
      <c r="V51">
        <v>18.140473</v>
      </c>
      <c r="W51">
        <v>46.399079999999998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6.8475999999999999</v>
      </c>
      <c r="AG51">
        <v>43.261200000000002</v>
      </c>
      <c r="AH51">
        <v>0</v>
      </c>
      <c r="AI51">
        <v>0</v>
      </c>
      <c r="AJ51">
        <v>0</v>
      </c>
      <c r="AK51">
        <v>53.778599999999997</v>
      </c>
      <c r="AL51">
        <v>2.3239999999999998</v>
      </c>
      <c r="AM51">
        <v>0</v>
      </c>
      <c r="AN51">
        <v>0.71891000000000005</v>
      </c>
      <c r="AO51">
        <v>4.5099600000000004</v>
      </c>
      <c r="AP51">
        <v>3.0743999999999998</v>
      </c>
      <c r="AQ51">
        <v>0</v>
      </c>
      <c r="AR51">
        <v>8.8320000000000007</v>
      </c>
      <c r="AS51">
        <v>10.7616</v>
      </c>
      <c r="AT51">
        <v>14.9968</v>
      </c>
      <c r="AU51">
        <v>0</v>
      </c>
      <c r="AV51">
        <v>39.564599999999999</v>
      </c>
      <c r="AW51">
        <v>37.944000000000003</v>
      </c>
      <c r="AX51">
        <v>7.3319999999999999</v>
      </c>
      <c r="AY51">
        <v>0</v>
      </c>
      <c r="AZ51">
        <f t="shared" si="0"/>
        <v>37.174100000000003</v>
      </c>
      <c r="BA51">
        <f t="shared" si="1"/>
        <v>2537.1106139999997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1.0900000000000001</v>
      </c>
      <c r="BQ51">
        <v>0</v>
      </c>
      <c r="BR51">
        <v>0</v>
      </c>
      <c r="BS51">
        <v>1.63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1.78</v>
      </c>
      <c r="CC51">
        <v>1.4</v>
      </c>
      <c r="CD51">
        <v>0.91</v>
      </c>
      <c r="CE51">
        <v>1.05</v>
      </c>
      <c r="CF51">
        <v>0.18</v>
      </c>
      <c r="CG51">
        <v>3.77</v>
      </c>
      <c r="CH51">
        <v>0</v>
      </c>
      <c r="CI51">
        <v>5.33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3</v>
      </c>
      <c r="CP51">
        <v>1.2441</v>
      </c>
      <c r="CQ51">
        <v>0</v>
      </c>
      <c r="CR51">
        <v>3.52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37.174100000000003</v>
      </c>
    </row>
    <row r="52" spans="1:114">
      <c r="A52" t="s">
        <v>94</v>
      </c>
      <c r="B52">
        <v>0</v>
      </c>
      <c r="C52">
        <v>0</v>
      </c>
      <c r="D52">
        <v>5.4050000000000002</v>
      </c>
      <c r="E52">
        <v>0</v>
      </c>
      <c r="F52">
        <v>0</v>
      </c>
      <c r="G52">
        <v>35.712000000000003</v>
      </c>
      <c r="H52">
        <v>0</v>
      </c>
      <c r="I52">
        <v>86.066400000000002</v>
      </c>
      <c r="J52">
        <v>2.1432000000000002</v>
      </c>
      <c r="K52">
        <v>689.36617799999999</v>
      </c>
      <c r="L52">
        <v>436.84875</v>
      </c>
      <c r="M52">
        <v>47.195999999999998</v>
      </c>
      <c r="N52">
        <v>120.65625</v>
      </c>
      <c r="O52">
        <v>126.47812500000001</v>
      </c>
      <c r="P52">
        <v>131.91999999999999</v>
      </c>
      <c r="Q52">
        <v>22.205819999999999</v>
      </c>
      <c r="R52">
        <v>21.764358000000001</v>
      </c>
      <c r="S52">
        <v>26.964210000000001</v>
      </c>
      <c r="T52">
        <v>1.40625</v>
      </c>
      <c r="U52">
        <v>348.97500000000002</v>
      </c>
      <c r="V52">
        <v>18.140473</v>
      </c>
      <c r="W52">
        <v>46.399079999999998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6.8475999999999999</v>
      </c>
      <c r="AG52">
        <v>43.261200000000002</v>
      </c>
      <c r="AH52">
        <v>0</v>
      </c>
      <c r="AI52">
        <v>0</v>
      </c>
      <c r="AJ52">
        <v>0</v>
      </c>
      <c r="AK52">
        <v>53.778599999999997</v>
      </c>
      <c r="AL52">
        <v>2.3239999999999998</v>
      </c>
      <c r="AM52">
        <v>0</v>
      </c>
      <c r="AN52">
        <v>0.71891000000000005</v>
      </c>
      <c r="AO52">
        <v>4.6334400000000002</v>
      </c>
      <c r="AP52">
        <v>3.0743999999999998</v>
      </c>
      <c r="AQ52">
        <v>0</v>
      </c>
      <c r="AR52">
        <v>35.328000000000003</v>
      </c>
      <c r="AS52">
        <v>10.7616</v>
      </c>
      <c r="AT52">
        <v>14.9968</v>
      </c>
      <c r="AU52">
        <v>0</v>
      </c>
      <c r="AV52">
        <v>39.564599999999999</v>
      </c>
      <c r="AW52">
        <v>37.944000000000003</v>
      </c>
      <c r="AX52">
        <v>7.3319999999999999</v>
      </c>
      <c r="AY52">
        <v>0</v>
      </c>
      <c r="AZ52">
        <f t="shared" si="0"/>
        <v>37.174100000000003</v>
      </c>
      <c r="BA52">
        <f t="shared" si="1"/>
        <v>2563.730094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1.0900000000000001</v>
      </c>
      <c r="BQ52">
        <v>0</v>
      </c>
      <c r="BR52">
        <v>0</v>
      </c>
      <c r="BS52">
        <v>1.63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1.78</v>
      </c>
      <c r="CC52">
        <v>1.4</v>
      </c>
      <c r="CD52">
        <v>0.91</v>
      </c>
      <c r="CE52">
        <v>1.05</v>
      </c>
      <c r="CF52">
        <v>0.18</v>
      </c>
      <c r="CG52">
        <v>3.77</v>
      </c>
      <c r="CH52">
        <v>0</v>
      </c>
      <c r="CI52">
        <v>5.33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3</v>
      </c>
      <c r="CP52">
        <v>1.2441</v>
      </c>
      <c r="CQ52">
        <v>0</v>
      </c>
      <c r="CR52">
        <v>3.52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37.174100000000003</v>
      </c>
    </row>
    <row r="53" spans="1:114">
      <c r="A53" t="s">
        <v>95</v>
      </c>
      <c r="B53">
        <v>0</v>
      </c>
      <c r="C53">
        <v>0</v>
      </c>
      <c r="D53">
        <v>5.4050000000000002</v>
      </c>
      <c r="E53">
        <v>0</v>
      </c>
      <c r="F53">
        <v>0</v>
      </c>
      <c r="G53">
        <v>35.712000000000003</v>
      </c>
      <c r="H53">
        <v>0</v>
      </c>
      <c r="I53">
        <v>86.066400000000002</v>
      </c>
      <c r="J53">
        <v>2.1432000000000002</v>
      </c>
      <c r="K53">
        <v>689.36617799999999</v>
      </c>
      <c r="L53">
        <v>436.84875</v>
      </c>
      <c r="M53">
        <v>47.195999999999998</v>
      </c>
      <c r="N53">
        <v>120.65625</v>
      </c>
      <c r="O53">
        <v>126.47812500000001</v>
      </c>
      <c r="P53">
        <v>136.57599999999999</v>
      </c>
      <c r="Q53">
        <v>22.205819999999999</v>
      </c>
      <c r="R53">
        <v>19.877700000000001</v>
      </c>
      <c r="S53">
        <v>26.964210000000001</v>
      </c>
      <c r="T53">
        <v>1.40625</v>
      </c>
      <c r="U53">
        <v>348.97500000000002</v>
      </c>
      <c r="V53">
        <v>18.140473</v>
      </c>
      <c r="W53">
        <v>46.399079999999998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6.8475999999999999</v>
      </c>
      <c r="AG53">
        <v>43.261200000000002</v>
      </c>
      <c r="AH53">
        <v>0</v>
      </c>
      <c r="AI53">
        <v>0</v>
      </c>
      <c r="AJ53">
        <v>0</v>
      </c>
      <c r="AK53">
        <v>53.778599999999997</v>
      </c>
      <c r="AL53">
        <v>2.3239999999999998</v>
      </c>
      <c r="AM53">
        <v>0</v>
      </c>
      <c r="AN53">
        <v>0.71891000000000005</v>
      </c>
      <c r="AO53">
        <v>0.61446000000000001</v>
      </c>
      <c r="AP53">
        <v>3.0743999999999998</v>
      </c>
      <c r="AQ53">
        <v>0</v>
      </c>
      <c r="AR53">
        <v>35.328000000000003</v>
      </c>
      <c r="AS53">
        <v>16.142399999999999</v>
      </c>
      <c r="AT53">
        <v>14.9968</v>
      </c>
      <c r="AU53">
        <v>0</v>
      </c>
      <c r="AV53">
        <v>39.564599999999999</v>
      </c>
      <c r="AW53">
        <v>37.944000000000003</v>
      </c>
      <c r="AX53">
        <v>7.3319999999999999</v>
      </c>
      <c r="AY53">
        <v>0</v>
      </c>
      <c r="AZ53">
        <f t="shared" si="0"/>
        <v>37.174100000000003</v>
      </c>
      <c r="BA53">
        <f t="shared" si="1"/>
        <v>2567.8612560000001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1.0900000000000001</v>
      </c>
      <c r="BQ53">
        <v>0</v>
      </c>
      <c r="BR53">
        <v>0</v>
      </c>
      <c r="BS53">
        <v>1.63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1.78</v>
      </c>
      <c r="CC53">
        <v>1.4</v>
      </c>
      <c r="CD53">
        <v>0.91</v>
      </c>
      <c r="CE53">
        <v>1.05</v>
      </c>
      <c r="CF53">
        <v>0.18</v>
      </c>
      <c r="CG53">
        <v>3.77</v>
      </c>
      <c r="CH53">
        <v>0</v>
      </c>
      <c r="CI53">
        <v>5.33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3</v>
      </c>
      <c r="CP53">
        <v>1.2441</v>
      </c>
      <c r="CQ53">
        <v>0</v>
      </c>
      <c r="CR53">
        <v>3.52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37.174100000000003</v>
      </c>
    </row>
    <row r="54" spans="1:114">
      <c r="A54" t="s">
        <v>96</v>
      </c>
      <c r="B54">
        <v>0</v>
      </c>
      <c r="C54">
        <v>0</v>
      </c>
      <c r="D54">
        <v>5.4050000000000002</v>
      </c>
      <c r="E54">
        <v>0</v>
      </c>
      <c r="F54">
        <v>0</v>
      </c>
      <c r="G54">
        <v>35.712000000000003</v>
      </c>
      <c r="H54">
        <v>0</v>
      </c>
      <c r="I54">
        <v>86.066400000000002</v>
      </c>
      <c r="J54">
        <v>2.1432000000000002</v>
      </c>
      <c r="K54">
        <v>689.36617799999999</v>
      </c>
      <c r="L54">
        <v>436.84875</v>
      </c>
      <c r="M54">
        <v>47.195999999999998</v>
      </c>
      <c r="N54">
        <v>120.65625</v>
      </c>
      <c r="O54">
        <v>126.47812500000001</v>
      </c>
      <c r="P54">
        <v>142.00800000000001</v>
      </c>
      <c r="Q54">
        <v>22.205819999999999</v>
      </c>
      <c r="R54">
        <v>19.877700000000001</v>
      </c>
      <c r="S54">
        <v>26.964210000000001</v>
      </c>
      <c r="T54">
        <v>1.40625</v>
      </c>
      <c r="U54">
        <v>348.97500000000002</v>
      </c>
      <c r="V54">
        <v>18.140473</v>
      </c>
      <c r="W54">
        <v>46.399079999999998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6.8475999999999999</v>
      </c>
      <c r="AG54">
        <v>43.261200000000002</v>
      </c>
      <c r="AH54">
        <v>0</v>
      </c>
      <c r="AI54">
        <v>0</v>
      </c>
      <c r="AJ54">
        <v>0</v>
      </c>
      <c r="AK54">
        <v>53.778599999999997</v>
      </c>
      <c r="AL54">
        <v>2.3239999999999998</v>
      </c>
      <c r="AM54">
        <v>0</v>
      </c>
      <c r="AN54">
        <v>0.71891000000000005</v>
      </c>
      <c r="AO54">
        <v>0.7056</v>
      </c>
      <c r="AP54">
        <v>3.0743999999999998</v>
      </c>
      <c r="AQ54">
        <v>0</v>
      </c>
      <c r="AR54">
        <v>8.8320000000000007</v>
      </c>
      <c r="AS54">
        <v>16.142399999999999</v>
      </c>
      <c r="AT54">
        <v>14.9968</v>
      </c>
      <c r="AU54">
        <v>0</v>
      </c>
      <c r="AV54">
        <v>39.564599999999999</v>
      </c>
      <c r="AW54">
        <v>37.944000000000003</v>
      </c>
      <c r="AX54">
        <v>7.3319999999999999</v>
      </c>
      <c r="AY54">
        <v>0</v>
      </c>
      <c r="AZ54">
        <f t="shared" si="0"/>
        <v>37.084100000000007</v>
      </c>
      <c r="BA54">
        <f t="shared" si="1"/>
        <v>2546.7983960000001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1.0900000000000001</v>
      </c>
      <c r="BQ54">
        <v>0</v>
      </c>
      <c r="BR54">
        <v>0</v>
      </c>
      <c r="BS54">
        <v>1.63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1.78</v>
      </c>
      <c r="CC54">
        <v>1.34</v>
      </c>
      <c r="CD54">
        <v>0.88</v>
      </c>
      <c r="CE54">
        <v>1.05</v>
      </c>
      <c r="CF54">
        <v>0.18</v>
      </c>
      <c r="CG54">
        <v>3.77</v>
      </c>
      <c r="CH54">
        <v>0</v>
      </c>
      <c r="CI54">
        <v>5.33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3</v>
      </c>
      <c r="CP54">
        <v>1.2441</v>
      </c>
      <c r="CQ54">
        <v>0</v>
      </c>
      <c r="CR54">
        <v>3.52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37.084100000000007</v>
      </c>
    </row>
    <row r="55" spans="1:114">
      <c r="A55" t="s">
        <v>97</v>
      </c>
      <c r="B55">
        <v>0</v>
      </c>
      <c r="C55">
        <v>0</v>
      </c>
      <c r="D55">
        <v>5.4050000000000002</v>
      </c>
      <c r="E55">
        <v>0</v>
      </c>
      <c r="F55">
        <v>0</v>
      </c>
      <c r="G55">
        <v>35.712000000000003</v>
      </c>
      <c r="H55">
        <v>0</v>
      </c>
      <c r="I55">
        <v>86.066400000000002</v>
      </c>
      <c r="J55">
        <v>2.1432000000000002</v>
      </c>
      <c r="K55">
        <v>689.36617799999999</v>
      </c>
      <c r="L55">
        <v>436.84875</v>
      </c>
      <c r="M55">
        <v>47.195999999999998</v>
      </c>
      <c r="N55">
        <v>120.65625</v>
      </c>
      <c r="O55">
        <v>126.47812500000001</v>
      </c>
      <c r="P55">
        <v>142.00800000000001</v>
      </c>
      <c r="Q55">
        <v>22.205819999999999</v>
      </c>
      <c r="R55">
        <v>19.877700000000001</v>
      </c>
      <c r="S55">
        <v>26.964210000000001</v>
      </c>
      <c r="T55">
        <v>1.40625</v>
      </c>
      <c r="U55">
        <v>348.97500000000002</v>
      </c>
      <c r="V55">
        <v>18.140473</v>
      </c>
      <c r="W55">
        <v>43.704000000000001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6.8475999999999999</v>
      </c>
      <c r="AG55">
        <v>43.261200000000002</v>
      </c>
      <c r="AH55">
        <v>0</v>
      </c>
      <c r="AI55">
        <v>0</v>
      </c>
      <c r="AJ55">
        <v>0</v>
      </c>
      <c r="AK55">
        <v>53.778599999999997</v>
      </c>
      <c r="AL55">
        <v>2.3239999999999998</v>
      </c>
      <c r="AM55">
        <v>0</v>
      </c>
      <c r="AN55">
        <v>0.71891000000000005</v>
      </c>
      <c r="AO55">
        <v>0.81144000000000005</v>
      </c>
      <c r="AP55">
        <v>3.0743999999999998</v>
      </c>
      <c r="AQ55">
        <v>0</v>
      </c>
      <c r="AR55">
        <v>4.4160000000000004</v>
      </c>
      <c r="AS55">
        <v>16.142399999999999</v>
      </c>
      <c r="AT55">
        <v>14.9968</v>
      </c>
      <c r="AU55">
        <v>0</v>
      </c>
      <c r="AV55">
        <v>39.564599999999999</v>
      </c>
      <c r="AW55">
        <v>37.944000000000003</v>
      </c>
      <c r="AX55">
        <v>7.3319999999999999</v>
      </c>
      <c r="AY55">
        <v>0</v>
      </c>
      <c r="AZ55">
        <f t="shared" si="0"/>
        <v>37.024100000000004</v>
      </c>
      <c r="BA55">
        <f t="shared" si="1"/>
        <v>2539.7331560000007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1.0900000000000001</v>
      </c>
      <c r="BQ55">
        <v>0</v>
      </c>
      <c r="BR55">
        <v>0</v>
      </c>
      <c r="BS55">
        <v>1.63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1.78</v>
      </c>
      <c r="CC55">
        <v>1.34</v>
      </c>
      <c r="CD55">
        <v>0.88</v>
      </c>
      <c r="CE55">
        <v>0.99</v>
      </c>
      <c r="CF55">
        <v>0.18</v>
      </c>
      <c r="CG55">
        <v>3.77</v>
      </c>
      <c r="CH55">
        <v>0</v>
      </c>
      <c r="CI55">
        <v>5.33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3</v>
      </c>
      <c r="CP55">
        <v>1.2441</v>
      </c>
      <c r="CQ55">
        <v>0</v>
      </c>
      <c r="CR55">
        <v>3.52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37.024100000000004</v>
      </c>
    </row>
    <row r="56" spans="1:114">
      <c r="A56" t="s">
        <v>98</v>
      </c>
      <c r="B56">
        <v>0</v>
      </c>
      <c r="C56">
        <v>0</v>
      </c>
      <c r="D56">
        <v>5.4050000000000002</v>
      </c>
      <c r="E56">
        <v>0</v>
      </c>
      <c r="F56">
        <v>0</v>
      </c>
      <c r="G56">
        <v>35.712000000000003</v>
      </c>
      <c r="H56">
        <v>0</v>
      </c>
      <c r="I56">
        <v>86.066400000000002</v>
      </c>
      <c r="J56">
        <v>2.1432000000000002</v>
      </c>
      <c r="K56">
        <v>689.36617799999999</v>
      </c>
      <c r="L56">
        <v>436.84875</v>
      </c>
      <c r="M56">
        <v>47.195999999999998</v>
      </c>
      <c r="N56">
        <v>120.65625</v>
      </c>
      <c r="O56">
        <v>126.47812500000001</v>
      </c>
      <c r="P56">
        <v>142.00800000000001</v>
      </c>
      <c r="Q56">
        <v>22.205819999999999</v>
      </c>
      <c r="R56">
        <v>19.877700000000001</v>
      </c>
      <c r="S56">
        <v>26.964210000000001</v>
      </c>
      <c r="T56">
        <v>1.40625</v>
      </c>
      <c r="U56">
        <v>348.97500000000002</v>
      </c>
      <c r="V56">
        <v>18.140473</v>
      </c>
      <c r="W56">
        <v>43.704000000000001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6.8475999999999999</v>
      </c>
      <c r="AG56">
        <v>43.261200000000002</v>
      </c>
      <c r="AH56">
        <v>0</v>
      </c>
      <c r="AI56">
        <v>0</v>
      </c>
      <c r="AJ56">
        <v>0</v>
      </c>
      <c r="AK56">
        <v>53.778599999999997</v>
      </c>
      <c r="AL56">
        <v>2.3239999999999998</v>
      </c>
      <c r="AM56">
        <v>0</v>
      </c>
      <c r="AN56">
        <v>0.71891000000000005</v>
      </c>
      <c r="AO56">
        <v>0.85848000000000002</v>
      </c>
      <c r="AP56">
        <v>3.0743999999999998</v>
      </c>
      <c r="AQ56">
        <v>0</v>
      </c>
      <c r="AR56">
        <v>4.4160000000000004</v>
      </c>
      <c r="AS56">
        <v>16.142399999999999</v>
      </c>
      <c r="AT56">
        <v>14.9968</v>
      </c>
      <c r="AU56">
        <v>0</v>
      </c>
      <c r="AV56">
        <v>39.564599999999999</v>
      </c>
      <c r="AW56">
        <v>37.944000000000003</v>
      </c>
      <c r="AX56">
        <v>7.3319999999999999</v>
      </c>
      <c r="AY56">
        <v>0</v>
      </c>
      <c r="AZ56">
        <f t="shared" si="0"/>
        <v>37.024100000000004</v>
      </c>
      <c r="BA56">
        <f t="shared" si="1"/>
        <v>2539.7801960000006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1.0900000000000001</v>
      </c>
      <c r="BQ56">
        <v>0</v>
      </c>
      <c r="BR56">
        <v>0</v>
      </c>
      <c r="BS56">
        <v>1.63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1.78</v>
      </c>
      <c r="CC56">
        <v>1.34</v>
      </c>
      <c r="CD56">
        <v>0.88</v>
      </c>
      <c r="CE56">
        <v>0.99</v>
      </c>
      <c r="CF56">
        <v>0.18</v>
      </c>
      <c r="CG56">
        <v>3.77</v>
      </c>
      <c r="CH56">
        <v>0</v>
      </c>
      <c r="CI56">
        <v>5.33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3</v>
      </c>
      <c r="CP56">
        <v>1.2441</v>
      </c>
      <c r="CQ56">
        <v>0</v>
      </c>
      <c r="CR56">
        <v>3.52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37.024100000000004</v>
      </c>
    </row>
    <row r="57" spans="1:114">
      <c r="A57" t="s">
        <v>99</v>
      </c>
      <c r="B57">
        <v>0</v>
      </c>
      <c r="C57">
        <v>0</v>
      </c>
      <c r="D57">
        <v>5.4050000000000002</v>
      </c>
      <c r="E57">
        <v>0</v>
      </c>
      <c r="F57">
        <v>0</v>
      </c>
      <c r="G57">
        <v>35.712000000000003</v>
      </c>
      <c r="H57">
        <v>0</v>
      </c>
      <c r="I57">
        <v>86.066400000000002</v>
      </c>
      <c r="J57">
        <v>2.1432000000000002</v>
      </c>
      <c r="K57">
        <v>689.36617799999999</v>
      </c>
      <c r="L57">
        <v>436.84875</v>
      </c>
      <c r="M57">
        <v>47.195999999999998</v>
      </c>
      <c r="N57">
        <v>120.65625</v>
      </c>
      <c r="O57">
        <v>126.47812500000001</v>
      </c>
      <c r="P57">
        <v>142.00800000000001</v>
      </c>
      <c r="Q57">
        <v>22.205819999999999</v>
      </c>
      <c r="R57">
        <v>19.877700000000001</v>
      </c>
      <c r="S57">
        <v>26.964210000000001</v>
      </c>
      <c r="T57">
        <v>1.40625</v>
      </c>
      <c r="U57">
        <v>348.97500000000002</v>
      </c>
      <c r="V57">
        <v>18.140473</v>
      </c>
      <c r="W57">
        <v>43.704000000000001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6.8475999999999999</v>
      </c>
      <c r="AG57">
        <v>43.261200000000002</v>
      </c>
      <c r="AH57">
        <v>0</v>
      </c>
      <c r="AI57">
        <v>0</v>
      </c>
      <c r="AJ57">
        <v>0</v>
      </c>
      <c r="AK57">
        <v>53.778599999999997</v>
      </c>
      <c r="AL57">
        <v>2.3239999999999998</v>
      </c>
      <c r="AM57">
        <v>0</v>
      </c>
      <c r="AN57">
        <v>0.71891000000000005</v>
      </c>
      <c r="AO57">
        <v>0.87317999999999996</v>
      </c>
      <c r="AP57">
        <v>3.0743999999999998</v>
      </c>
      <c r="AQ57">
        <v>0</v>
      </c>
      <c r="AR57">
        <v>4.4160000000000004</v>
      </c>
      <c r="AS57">
        <v>10.7616</v>
      </c>
      <c r="AT57">
        <v>14.9968</v>
      </c>
      <c r="AU57">
        <v>0</v>
      </c>
      <c r="AV57">
        <v>39.564599999999999</v>
      </c>
      <c r="AW57">
        <v>37.944000000000003</v>
      </c>
      <c r="AX57">
        <v>7.3319999999999999</v>
      </c>
      <c r="AY57">
        <v>0</v>
      </c>
      <c r="AZ57">
        <f t="shared" si="0"/>
        <v>37.024100000000004</v>
      </c>
      <c r="BA57">
        <f t="shared" si="1"/>
        <v>2534.4140960000004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1.0900000000000001</v>
      </c>
      <c r="BQ57">
        <v>0</v>
      </c>
      <c r="BR57">
        <v>0</v>
      </c>
      <c r="BS57">
        <v>1.63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1.78</v>
      </c>
      <c r="CC57">
        <v>1.34</v>
      </c>
      <c r="CD57">
        <v>0.88</v>
      </c>
      <c r="CE57">
        <v>0.99</v>
      </c>
      <c r="CF57">
        <v>0.18</v>
      </c>
      <c r="CG57">
        <v>3.77</v>
      </c>
      <c r="CH57">
        <v>0</v>
      </c>
      <c r="CI57">
        <v>5.33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3</v>
      </c>
      <c r="CP57">
        <v>1.2441</v>
      </c>
      <c r="CQ57">
        <v>0</v>
      </c>
      <c r="CR57">
        <v>3.52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37.024100000000004</v>
      </c>
    </row>
    <row r="58" spans="1:114">
      <c r="A58" t="s">
        <v>100</v>
      </c>
      <c r="B58">
        <v>0</v>
      </c>
      <c r="C58">
        <v>0</v>
      </c>
      <c r="D58">
        <v>5.4050000000000002</v>
      </c>
      <c r="E58">
        <v>0</v>
      </c>
      <c r="F58">
        <v>0</v>
      </c>
      <c r="G58">
        <v>35.712000000000003</v>
      </c>
      <c r="H58">
        <v>0</v>
      </c>
      <c r="I58">
        <v>86.066400000000002</v>
      </c>
      <c r="J58">
        <v>2.1432000000000002</v>
      </c>
      <c r="K58">
        <v>689.36617799999999</v>
      </c>
      <c r="L58">
        <v>436.84875</v>
      </c>
      <c r="M58">
        <v>47.195999999999998</v>
      </c>
      <c r="N58">
        <v>120.65625</v>
      </c>
      <c r="O58">
        <v>126.47812500000001</v>
      </c>
      <c r="P58">
        <v>142.00800000000001</v>
      </c>
      <c r="Q58">
        <v>22.205819999999999</v>
      </c>
      <c r="R58">
        <v>19.877700000000001</v>
      </c>
      <c r="S58">
        <v>26.964210000000001</v>
      </c>
      <c r="T58">
        <v>1.40625</v>
      </c>
      <c r="U58">
        <v>348.97500000000002</v>
      </c>
      <c r="V58">
        <v>18.140473</v>
      </c>
      <c r="W58">
        <v>43.704000000000001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6.8475999999999999</v>
      </c>
      <c r="AG58">
        <v>43.261200000000002</v>
      </c>
      <c r="AH58">
        <v>0</v>
      </c>
      <c r="AI58">
        <v>0</v>
      </c>
      <c r="AJ58">
        <v>0</v>
      </c>
      <c r="AK58">
        <v>53.778599999999997</v>
      </c>
      <c r="AL58">
        <v>2.3239999999999998</v>
      </c>
      <c r="AM58">
        <v>0</v>
      </c>
      <c r="AN58">
        <v>0.71891000000000005</v>
      </c>
      <c r="AO58">
        <v>0.87612000000000001</v>
      </c>
      <c r="AP58">
        <v>3.0743999999999998</v>
      </c>
      <c r="AQ58">
        <v>0</v>
      </c>
      <c r="AR58">
        <v>4.4160000000000004</v>
      </c>
      <c r="AS58">
        <v>10.7616</v>
      </c>
      <c r="AT58">
        <v>14.9968</v>
      </c>
      <c r="AU58">
        <v>0</v>
      </c>
      <c r="AV58">
        <v>39.564599999999999</v>
      </c>
      <c r="AW58">
        <v>37.944000000000003</v>
      </c>
      <c r="AX58">
        <v>7.3319999999999999</v>
      </c>
      <c r="AY58">
        <v>0</v>
      </c>
      <c r="AZ58">
        <f t="shared" si="0"/>
        <v>37.024100000000004</v>
      </c>
      <c r="BA58">
        <f t="shared" si="1"/>
        <v>2534.4170360000003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1.0900000000000001</v>
      </c>
      <c r="BQ58">
        <v>0</v>
      </c>
      <c r="BR58">
        <v>0</v>
      </c>
      <c r="BS58">
        <v>1.63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1.78</v>
      </c>
      <c r="CC58">
        <v>1.34</v>
      </c>
      <c r="CD58">
        <v>0.88</v>
      </c>
      <c r="CE58">
        <v>0.99</v>
      </c>
      <c r="CF58">
        <v>0.18</v>
      </c>
      <c r="CG58">
        <v>3.77</v>
      </c>
      <c r="CH58">
        <v>0</v>
      </c>
      <c r="CI58">
        <v>5.33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3</v>
      </c>
      <c r="CP58">
        <v>1.2441</v>
      </c>
      <c r="CQ58">
        <v>0</v>
      </c>
      <c r="CR58">
        <v>3.52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37.024100000000004</v>
      </c>
    </row>
    <row r="59" spans="1:114">
      <c r="A59" t="s">
        <v>101</v>
      </c>
      <c r="B59">
        <v>0</v>
      </c>
      <c r="C59">
        <v>0</v>
      </c>
      <c r="D59">
        <v>5.4050000000000002</v>
      </c>
      <c r="E59">
        <v>0</v>
      </c>
      <c r="F59">
        <v>0</v>
      </c>
      <c r="G59">
        <v>35.712000000000003</v>
      </c>
      <c r="H59">
        <v>0</v>
      </c>
      <c r="I59">
        <v>86.066400000000002</v>
      </c>
      <c r="J59">
        <v>2.1432000000000002</v>
      </c>
      <c r="K59">
        <v>689.36617799999999</v>
      </c>
      <c r="L59">
        <v>436.84875</v>
      </c>
      <c r="M59">
        <v>47.195999999999998</v>
      </c>
      <c r="N59">
        <v>120.65625</v>
      </c>
      <c r="O59">
        <v>126.47812500000001</v>
      </c>
      <c r="P59">
        <v>142.00800000000001</v>
      </c>
      <c r="Q59">
        <v>22.205819999999999</v>
      </c>
      <c r="R59">
        <v>19.877700000000001</v>
      </c>
      <c r="S59">
        <v>26.964210000000001</v>
      </c>
      <c r="T59">
        <v>1.40625</v>
      </c>
      <c r="U59">
        <v>348.97500000000002</v>
      </c>
      <c r="V59">
        <v>18.140473</v>
      </c>
      <c r="W59">
        <v>43.704000000000001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6.8475999999999999</v>
      </c>
      <c r="AG59">
        <v>43.261200000000002</v>
      </c>
      <c r="AH59">
        <v>0</v>
      </c>
      <c r="AI59">
        <v>0</v>
      </c>
      <c r="AJ59">
        <v>0</v>
      </c>
      <c r="AK59">
        <v>53.778599999999997</v>
      </c>
      <c r="AL59">
        <v>2.3239999999999998</v>
      </c>
      <c r="AM59">
        <v>0</v>
      </c>
      <c r="AN59">
        <v>0.71891000000000005</v>
      </c>
      <c r="AO59">
        <v>0.90551999999999999</v>
      </c>
      <c r="AP59">
        <v>3.0743999999999998</v>
      </c>
      <c r="AQ59">
        <v>0</v>
      </c>
      <c r="AR59">
        <v>4.4160000000000004</v>
      </c>
      <c r="AS59">
        <v>10.7616</v>
      </c>
      <c r="AT59">
        <v>14.9968</v>
      </c>
      <c r="AU59">
        <v>0</v>
      </c>
      <c r="AV59">
        <v>39.564599999999999</v>
      </c>
      <c r="AW59">
        <v>37.944000000000003</v>
      </c>
      <c r="AX59">
        <v>7.3319999999999999</v>
      </c>
      <c r="AY59">
        <v>0</v>
      </c>
      <c r="AZ59">
        <f t="shared" si="0"/>
        <v>37.024100000000004</v>
      </c>
      <c r="BA59">
        <f t="shared" si="1"/>
        <v>2534.4464360000002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1.0900000000000001</v>
      </c>
      <c r="BQ59">
        <v>0</v>
      </c>
      <c r="BR59">
        <v>0</v>
      </c>
      <c r="BS59">
        <v>1.63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1.78</v>
      </c>
      <c r="CC59">
        <v>1.34</v>
      </c>
      <c r="CD59">
        <v>0.88</v>
      </c>
      <c r="CE59">
        <v>0.99</v>
      </c>
      <c r="CF59">
        <v>0.18</v>
      </c>
      <c r="CG59">
        <v>3.77</v>
      </c>
      <c r="CH59">
        <v>0</v>
      </c>
      <c r="CI59">
        <v>5.33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3</v>
      </c>
      <c r="CP59">
        <v>1.2441</v>
      </c>
      <c r="CQ59">
        <v>0</v>
      </c>
      <c r="CR59">
        <v>3.52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37.024100000000004</v>
      </c>
    </row>
    <row r="60" spans="1:114">
      <c r="A60" t="s">
        <v>102</v>
      </c>
      <c r="B60">
        <v>0</v>
      </c>
      <c r="C60">
        <v>0</v>
      </c>
      <c r="D60">
        <v>5.4050000000000002</v>
      </c>
      <c r="E60">
        <v>0</v>
      </c>
      <c r="F60">
        <v>0</v>
      </c>
      <c r="G60">
        <v>35.712000000000003</v>
      </c>
      <c r="H60">
        <v>0</v>
      </c>
      <c r="I60">
        <v>86.066400000000002</v>
      </c>
      <c r="J60">
        <v>2.1432000000000002</v>
      </c>
      <c r="K60">
        <v>689.36617799999999</v>
      </c>
      <c r="L60">
        <v>436.84875</v>
      </c>
      <c r="M60">
        <v>47.195999999999998</v>
      </c>
      <c r="N60">
        <v>120.65625</v>
      </c>
      <c r="O60">
        <v>126.47812500000001</v>
      </c>
      <c r="P60">
        <v>142.00800000000001</v>
      </c>
      <c r="Q60">
        <v>22.205819999999999</v>
      </c>
      <c r="R60">
        <v>19.877700000000001</v>
      </c>
      <c r="S60">
        <v>26.964210000000001</v>
      </c>
      <c r="T60">
        <v>1.40625</v>
      </c>
      <c r="U60">
        <v>348.97500000000002</v>
      </c>
      <c r="V60">
        <v>18.140473</v>
      </c>
      <c r="W60">
        <v>43.704000000000001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6.8475999999999999</v>
      </c>
      <c r="AG60">
        <v>43.261200000000002</v>
      </c>
      <c r="AH60">
        <v>0</v>
      </c>
      <c r="AI60">
        <v>0</v>
      </c>
      <c r="AJ60">
        <v>0</v>
      </c>
      <c r="AK60">
        <v>53.778599999999997</v>
      </c>
      <c r="AL60">
        <v>2.3239999999999998</v>
      </c>
      <c r="AM60">
        <v>0</v>
      </c>
      <c r="AN60">
        <v>0.71891000000000005</v>
      </c>
      <c r="AO60">
        <v>0.93198000000000003</v>
      </c>
      <c r="AP60">
        <v>3.0743999999999998</v>
      </c>
      <c r="AQ60">
        <v>0</v>
      </c>
      <c r="AR60">
        <v>4.4160000000000004</v>
      </c>
      <c r="AS60">
        <v>10.7616</v>
      </c>
      <c r="AT60">
        <v>14.9968</v>
      </c>
      <c r="AU60">
        <v>0</v>
      </c>
      <c r="AV60">
        <v>39.564599999999999</v>
      </c>
      <c r="AW60">
        <v>37.944000000000003</v>
      </c>
      <c r="AX60">
        <v>7.3319999999999999</v>
      </c>
      <c r="AY60">
        <v>0</v>
      </c>
      <c r="AZ60">
        <f t="shared" si="0"/>
        <v>37.024100000000004</v>
      </c>
      <c r="BA60">
        <f t="shared" si="1"/>
        <v>2534.4728960000002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1.0900000000000001</v>
      </c>
      <c r="BQ60">
        <v>0</v>
      </c>
      <c r="BR60">
        <v>0</v>
      </c>
      <c r="BS60">
        <v>1.63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1.78</v>
      </c>
      <c r="CC60">
        <v>1.34</v>
      </c>
      <c r="CD60">
        <v>0.88</v>
      </c>
      <c r="CE60">
        <v>0.99</v>
      </c>
      <c r="CF60">
        <v>0.18</v>
      </c>
      <c r="CG60">
        <v>3.77</v>
      </c>
      <c r="CH60">
        <v>0</v>
      </c>
      <c r="CI60">
        <v>5.33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3</v>
      </c>
      <c r="CP60">
        <v>1.2441</v>
      </c>
      <c r="CQ60">
        <v>0</v>
      </c>
      <c r="CR60">
        <v>3.52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37.024100000000004</v>
      </c>
    </row>
    <row r="61" spans="1:114">
      <c r="A61" t="s">
        <v>103</v>
      </c>
      <c r="B61">
        <v>0</v>
      </c>
      <c r="C61">
        <v>0</v>
      </c>
      <c r="D61">
        <v>5.4050000000000002</v>
      </c>
      <c r="E61">
        <v>0</v>
      </c>
      <c r="F61">
        <v>0</v>
      </c>
      <c r="G61">
        <v>35.712000000000003</v>
      </c>
      <c r="H61">
        <v>0</v>
      </c>
      <c r="I61">
        <v>86.066400000000002</v>
      </c>
      <c r="J61">
        <v>2.1432000000000002</v>
      </c>
      <c r="K61">
        <v>689.36617799999999</v>
      </c>
      <c r="L61">
        <v>436.84875</v>
      </c>
      <c r="M61">
        <v>47.195999999999998</v>
      </c>
      <c r="N61">
        <v>120.65625</v>
      </c>
      <c r="O61">
        <v>126.47812500000001</v>
      </c>
      <c r="P61">
        <v>142.00800000000001</v>
      </c>
      <c r="Q61">
        <v>22.205819999999999</v>
      </c>
      <c r="R61">
        <v>21.764358000000001</v>
      </c>
      <c r="S61">
        <v>26.964210000000001</v>
      </c>
      <c r="T61">
        <v>1.40625</v>
      </c>
      <c r="U61">
        <v>348.97500000000002</v>
      </c>
      <c r="V61">
        <v>18.140473</v>
      </c>
      <c r="W61">
        <v>43.704000000000001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6.8475999999999999</v>
      </c>
      <c r="AG61">
        <v>43.261200000000002</v>
      </c>
      <c r="AH61">
        <v>0</v>
      </c>
      <c r="AI61">
        <v>0</v>
      </c>
      <c r="AJ61">
        <v>0</v>
      </c>
      <c r="AK61">
        <v>53.778599999999997</v>
      </c>
      <c r="AL61">
        <v>2.3239999999999998</v>
      </c>
      <c r="AM61">
        <v>0</v>
      </c>
      <c r="AN61">
        <v>0.71891000000000005</v>
      </c>
      <c r="AO61">
        <v>0.90846000000000005</v>
      </c>
      <c r="AP61">
        <v>3.0743999999999998</v>
      </c>
      <c r="AQ61">
        <v>0</v>
      </c>
      <c r="AR61">
        <v>3.3119999999999998</v>
      </c>
      <c r="AS61">
        <v>10.7616</v>
      </c>
      <c r="AT61">
        <v>14.9968</v>
      </c>
      <c r="AU61">
        <v>0</v>
      </c>
      <c r="AV61">
        <v>39.564599999999999</v>
      </c>
      <c r="AW61">
        <v>37.944000000000003</v>
      </c>
      <c r="AX61">
        <v>7.3319999999999999</v>
      </c>
      <c r="AY61">
        <v>0</v>
      </c>
      <c r="AZ61">
        <f t="shared" si="0"/>
        <v>37.024100000000004</v>
      </c>
      <c r="BA61">
        <f t="shared" si="1"/>
        <v>2535.2320340000001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1.0900000000000001</v>
      </c>
      <c r="BQ61">
        <v>0</v>
      </c>
      <c r="BR61">
        <v>0</v>
      </c>
      <c r="BS61">
        <v>1.63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1.78</v>
      </c>
      <c r="CC61">
        <v>1.34</v>
      </c>
      <c r="CD61">
        <v>0.88</v>
      </c>
      <c r="CE61">
        <v>0.99</v>
      </c>
      <c r="CF61">
        <v>0.18</v>
      </c>
      <c r="CG61">
        <v>3.77</v>
      </c>
      <c r="CH61">
        <v>0</v>
      </c>
      <c r="CI61">
        <v>5.33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3</v>
      </c>
      <c r="CP61">
        <v>1.2441</v>
      </c>
      <c r="CQ61">
        <v>0</v>
      </c>
      <c r="CR61">
        <v>3.52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37.024100000000004</v>
      </c>
    </row>
    <row r="62" spans="1:114">
      <c r="A62" t="s">
        <v>104</v>
      </c>
      <c r="B62">
        <v>0</v>
      </c>
      <c r="C62">
        <v>0</v>
      </c>
      <c r="D62">
        <v>5.4050000000000002</v>
      </c>
      <c r="E62">
        <v>0</v>
      </c>
      <c r="F62">
        <v>0</v>
      </c>
      <c r="G62">
        <v>35.712000000000003</v>
      </c>
      <c r="H62">
        <v>0</v>
      </c>
      <c r="I62">
        <v>86.066400000000002</v>
      </c>
      <c r="J62">
        <v>2.1432000000000002</v>
      </c>
      <c r="K62">
        <v>689.36617799999999</v>
      </c>
      <c r="L62">
        <v>436.84875</v>
      </c>
      <c r="M62">
        <v>47.195999999999998</v>
      </c>
      <c r="N62">
        <v>120.65625</v>
      </c>
      <c r="O62">
        <v>126.47812500000001</v>
      </c>
      <c r="P62">
        <v>142.00800000000001</v>
      </c>
      <c r="Q62">
        <v>22.205819999999999</v>
      </c>
      <c r="R62">
        <v>21.764358000000001</v>
      </c>
      <c r="S62">
        <v>26.964210000000001</v>
      </c>
      <c r="T62">
        <v>1.40625</v>
      </c>
      <c r="U62">
        <v>348.97500000000002</v>
      </c>
      <c r="V62">
        <v>18.140473</v>
      </c>
      <c r="W62">
        <v>43.704000000000001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6.8475999999999999</v>
      </c>
      <c r="AG62">
        <v>43.261200000000002</v>
      </c>
      <c r="AH62">
        <v>0</v>
      </c>
      <c r="AI62">
        <v>0</v>
      </c>
      <c r="AJ62">
        <v>0</v>
      </c>
      <c r="AK62">
        <v>53.778599999999997</v>
      </c>
      <c r="AL62">
        <v>2.3239999999999998</v>
      </c>
      <c r="AM62">
        <v>0</v>
      </c>
      <c r="AN62">
        <v>0.71891000000000005</v>
      </c>
      <c r="AO62">
        <v>0.87612000000000001</v>
      </c>
      <c r="AP62">
        <v>3.0743999999999998</v>
      </c>
      <c r="AQ62">
        <v>0</v>
      </c>
      <c r="AR62">
        <v>3.3119999999999998</v>
      </c>
      <c r="AS62">
        <v>10.7616</v>
      </c>
      <c r="AT62">
        <v>14.9968</v>
      </c>
      <c r="AU62">
        <v>0</v>
      </c>
      <c r="AV62">
        <v>39.564599999999999</v>
      </c>
      <c r="AW62">
        <v>37.944000000000003</v>
      </c>
      <c r="AX62">
        <v>7.3319999999999999</v>
      </c>
      <c r="AY62">
        <v>0</v>
      </c>
      <c r="AZ62">
        <f t="shared" si="0"/>
        <v>36.974100000000007</v>
      </c>
      <c r="BA62">
        <f t="shared" si="1"/>
        <v>2535.1496939999997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1.0900000000000001</v>
      </c>
      <c r="BQ62">
        <v>0</v>
      </c>
      <c r="BR62">
        <v>0</v>
      </c>
      <c r="BS62">
        <v>1.63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1.78</v>
      </c>
      <c r="CC62">
        <v>1.31</v>
      </c>
      <c r="CD62">
        <v>0.86</v>
      </c>
      <c r="CE62">
        <v>0.99</v>
      </c>
      <c r="CF62">
        <v>0.18</v>
      </c>
      <c r="CG62">
        <v>3.77</v>
      </c>
      <c r="CH62">
        <v>0</v>
      </c>
      <c r="CI62">
        <v>5.33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3</v>
      </c>
      <c r="CP62">
        <v>1.2441</v>
      </c>
      <c r="CQ62">
        <v>0</v>
      </c>
      <c r="CR62">
        <v>3.52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36.974100000000007</v>
      </c>
    </row>
    <row r="63" spans="1:114">
      <c r="A63" t="s">
        <v>105</v>
      </c>
      <c r="B63">
        <v>0</v>
      </c>
      <c r="C63">
        <v>0</v>
      </c>
      <c r="D63">
        <v>5.4050000000000002</v>
      </c>
      <c r="E63">
        <v>0</v>
      </c>
      <c r="F63">
        <v>0</v>
      </c>
      <c r="G63">
        <v>35.712000000000003</v>
      </c>
      <c r="H63">
        <v>0</v>
      </c>
      <c r="I63">
        <v>88.209599999999995</v>
      </c>
      <c r="J63">
        <v>7.3319999999999999</v>
      </c>
      <c r="K63">
        <v>689.36617799999999</v>
      </c>
      <c r="L63">
        <v>436.84875</v>
      </c>
      <c r="M63">
        <v>47.195999999999998</v>
      </c>
      <c r="N63">
        <v>120.65625</v>
      </c>
      <c r="O63">
        <v>126.47812500000001</v>
      </c>
      <c r="P63">
        <v>142.00800000000001</v>
      </c>
      <c r="Q63">
        <v>22.205819999999999</v>
      </c>
      <c r="R63">
        <v>21.764358000000001</v>
      </c>
      <c r="S63">
        <v>26.964210000000001</v>
      </c>
      <c r="T63">
        <v>1.40625</v>
      </c>
      <c r="U63">
        <v>348.97500000000002</v>
      </c>
      <c r="V63">
        <v>18.140473</v>
      </c>
      <c r="W63">
        <v>43.704000000000001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6.8475999999999999</v>
      </c>
      <c r="AG63">
        <v>43.261200000000002</v>
      </c>
      <c r="AH63">
        <v>0</v>
      </c>
      <c r="AI63">
        <v>0</v>
      </c>
      <c r="AJ63">
        <v>0</v>
      </c>
      <c r="AK63">
        <v>53.778599999999997</v>
      </c>
      <c r="AL63">
        <v>2.3239999999999998</v>
      </c>
      <c r="AM63">
        <v>0</v>
      </c>
      <c r="AN63">
        <v>0.71891000000000005</v>
      </c>
      <c r="AO63">
        <v>0.74970000000000003</v>
      </c>
      <c r="AP63">
        <v>6.2769000000000004</v>
      </c>
      <c r="AQ63">
        <v>0</v>
      </c>
      <c r="AR63">
        <v>3.3119999999999998</v>
      </c>
      <c r="AS63">
        <v>5.3807999999999998</v>
      </c>
      <c r="AT63">
        <v>14.9968</v>
      </c>
      <c r="AU63">
        <v>0</v>
      </c>
      <c r="AV63">
        <v>39.564599999999999</v>
      </c>
      <c r="AW63">
        <v>37.944000000000003</v>
      </c>
      <c r="AX63">
        <v>0</v>
      </c>
      <c r="AY63">
        <v>0</v>
      </c>
      <c r="AZ63">
        <f t="shared" si="0"/>
        <v>36.954100000000004</v>
      </c>
      <c r="BA63">
        <f t="shared" si="1"/>
        <v>2532.8249739999997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1.0900000000000001</v>
      </c>
      <c r="BQ63">
        <v>0</v>
      </c>
      <c r="BR63">
        <v>0</v>
      </c>
      <c r="BS63">
        <v>1.63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1.78</v>
      </c>
      <c r="CC63">
        <v>1.28</v>
      </c>
      <c r="CD63">
        <v>0.84</v>
      </c>
      <c r="CE63">
        <v>1.02</v>
      </c>
      <c r="CF63">
        <v>0.18</v>
      </c>
      <c r="CG63">
        <v>3.77</v>
      </c>
      <c r="CH63">
        <v>0</v>
      </c>
      <c r="CI63">
        <v>5.33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3</v>
      </c>
      <c r="CP63">
        <v>1.2441</v>
      </c>
      <c r="CQ63">
        <v>0</v>
      </c>
      <c r="CR63">
        <v>3.52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36.954100000000004</v>
      </c>
    </row>
    <row r="64" spans="1:114">
      <c r="A64" t="s">
        <v>106</v>
      </c>
      <c r="B64">
        <v>0</v>
      </c>
      <c r="C64">
        <v>0</v>
      </c>
      <c r="D64">
        <v>5.4050000000000002</v>
      </c>
      <c r="E64">
        <v>0</v>
      </c>
      <c r="F64">
        <v>0</v>
      </c>
      <c r="G64">
        <v>35.712000000000003</v>
      </c>
      <c r="H64">
        <v>0</v>
      </c>
      <c r="I64">
        <v>78.621600000000001</v>
      </c>
      <c r="J64">
        <v>7.3319999999999999</v>
      </c>
      <c r="K64">
        <v>689.36617799999999</v>
      </c>
      <c r="L64">
        <v>436.84875</v>
      </c>
      <c r="M64">
        <v>47.195999999999998</v>
      </c>
      <c r="N64">
        <v>120.65625</v>
      </c>
      <c r="O64">
        <v>126.47812500000001</v>
      </c>
      <c r="P64">
        <v>142.00800000000001</v>
      </c>
      <c r="Q64">
        <v>22.205819999999999</v>
      </c>
      <c r="R64">
        <v>21.764358000000001</v>
      </c>
      <c r="S64">
        <v>26.964210000000001</v>
      </c>
      <c r="T64">
        <v>1.40625</v>
      </c>
      <c r="U64">
        <v>348.97500000000002</v>
      </c>
      <c r="V64">
        <v>18.140473</v>
      </c>
      <c r="W64">
        <v>43.704000000000001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6.8475999999999999</v>
      </c>
      <c r="AG64">
        <v>43.261200000000002</v>
      </c>
      <c r="AH64">
        <v>0</v>
      </c>
      <c r="AI64">
        <v>0</v>
      </c>
      <c r="AJ64">
        <v>0</v>
      </c>
      <c r="AK64">
        <v>53.778599999999997</v>
      </c>
      <c r="AL64">
        <v>2.3239999999999998</v>
      </c>
      <c r="AM64">
        <v>0</v>
      </c>
      <c r="AN64">
        <v>0.71891000000000005</v>
      </c>
      <c r="AO64">
        <v>0.57623999999999997</v>
      </c>
      <c r="AP64">
        <v>6.2769000000000004</v>
      </c>
      <c r="AQ64">
        <v>0</v>
      </c>
      <c r="AR64">
        <v>3.3119999999999998</v>
      </c>
      <c r="AS64">
        <v>5.3807999999999998</v>
      </c>
      <c r="AT64">
        <v>14.9968</v>
      </c>
      <c r="AU64">
        <v>0</v>
      </c>
      <c r="AV64">
        <v>39.564599999999999</v>
      </c>
      <c r="AW64">
        <v>37.944000000000003</v>
      </c>
      <c r="AX64">
        <v>9.5879999999999992</v>
      </c>
      <c r="AY64">
        <v>0</v>
      </c>
      <c r="AZ64">
        <f t="shared" si="0"/>
        <v>36.954100000000004</v>
      </c>
      <c r="BA64">
        <f t="shared" si="1"/>
        <v>2532.6515139999997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1.0900000000000001</v>
      </c>
      <c r="BQ64">
        <v>0</v>
      </c>
      <c r="BR64">
        <v>0</v>
      </c>
      <c r="BS64">
        <v>1.63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1.78</v>
      </c>
      <c r="CC64">
        <v>1.28</v>
      </c>
      <c r="CD64">
        <v>0.84</v>
      </c>
      <c r="CE64">
        <v>1.02</v>
      </c>
      <c r="CF64">
        <v>0.18</v>
      </c>
      <c r="CG64">
        <v>3.77</v>
      </c>
      <c r="CH64">
        <v>0</v>
      </c>
      <c r="CI64">
        <v>5.33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3</v>
      </c>
      <c r="CP64">
        <v>1.2441</v>
      </c>
      <c r="CQ64">
        <v>0</v>
      </c>
      <c r="CR64">
        <v>3.52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36.954100000000004</v>
      </c>
    </row>
    <row r="65" spans="1:114">
      <c r="A65" t="s">
        <v>107</v>
      </c>
      <c r="B65">
        <v>0</v>
      </c>
      <c r="C65">
        <v>0</v>
      </c>
      <c r="D65">
        <v>5.4050000000000002</v>
      </c>
      <c r="E65">
        <v>0</v>
      </c>
      <c r="F65">
        <v>0</v>
      </c>
      <c r="G65">
        <v>35.712000000000003</v>
      </c>
      <c r="H65">
        <v>0</v>
      </c>
      <c r="I65">
        <v>56.061599999999999</v>
      </c>
      <c r="J65">
        <v>7.3319999999999999</v>
      </c>
      <c r="K65">
        <v>689.36617799999999</v>
      </c>
      <c r="L65">
        <v>436.84875</v>
      </c>
      <c r="M65">
        <v>47.195999999999998</v>
      </c>
      <c r="N65">
        <v>120.65625</v>
      </c>
      <c r="O65">
        <v>126.47812500000001</v>
      </c>
      <c r="P65">
        <v>142.00800000000001</v>
      </c>
      <c r="Q65">
        <v>22.205819999999999</v>
      </c>
      <c r="R65">
        <v>21.764358000000001</v>
      </c>
      <c r="S65">
        <v>26.964210000000001</v>
      </c>
      <c r="T65">
        <v>1.40625</v>
      </c>
      <c r="U65">
        <v>348.97500000000002</v>
      </c>
      <c r="V65">
        <v>18.140473</v>
      </c>
      <c r="W65">
        <v>43.704000000000001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6.8475999999999999</v>
      </c>
      <c r="AG65">
        <v>43.261200000000002</v>
      </c>
      <c r="AH65">
        <v>0</v>
      </c>
      <c r="AI65">
        <v>0</v>
      </c>
      <c r="AJ65">
        <v>0</v>
      </c>
      <c r="AK65">
        <v>53.778599999999997</v>
      </c>
      <c r="AL65">
        <v>2.5564</v>
      </c>
      <c r="AM65">
        <v>0</v>
      </c>
      <c r="AN65">
        <v>0.71891000000000005</v>
      </c>
      <c r="AO65">
        <v>5.5036800000000001</v>
      </c>
      <c r="AP65">
        <v>3.0743999999999998</v>
      </c>
      <c r="AQ65">
        <v>0</v>
      </c>
      <c r="AR65">
        <v>3.3119999999999998</v>
      </c>
      <c r="AS65">
        <v>5.3807999999999998</v>
      </c>
      <c r="AT65">
        <v>14.9968</v>
      </c>
      <c r="AU65">
        <v>0</v>
      </c>
      <c r="AV65">
        <v>39.564599999999999</v>
      </c>
      <c r="AW65">
        <v>37.944000000000003</v>
      </c>
      <c r="AX65">
        <v>32.148000000000003</v>
      </c>
      <c r="AY65">
        <v>0</v>
      </c>
      <c r="AZ65">
        <f t="shared" si="0"/>
        <v>36.714100000000002</v>
      </c>
      <c r="BA65">
        <f t="shared" si="1"/>
        <v>2534.3688539999998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1.0900000000000001</v>
      </c>
      <c r="BQ65">
        <v>0</v>
      </c>
      <c r="BR65">
        <v>0</v>
      </c>
      <c r="BS65">
        <v>1.63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1.78</v>
      </c>
      <c r="CC65">
        <v>1.28</v>
      </c>
      <c r="CD65">
        <v>0.84</v>
      </c>
      <c r="CE65">
        <v>0.99</v>
      </c>
      <c r="CF65">
        <v>0.18</v>
      </c>
      <c r="CG65">
        <v>3.77</v>
      </c>
      <c r="CH65">
        <v>0</v>
      </c>
      <c r="CI65">
        <v>5.12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3</v>
      </c>
      <c r="CP65">
        <v>1.2441</v>
      </c>
      <c r="CQ65">
        <v>0</v>
      </c>
      <c r="CR65">
        <v>3.52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36.714100000000002</v>
      </c>
    </row>
    <row r="66" spans="1:114">
      <c r="A66" t="s">
        <v>108</v>
      </c>
      <c r="B66">
        <v>0</v>
      </c>
      <c r="C66">
        <v>0</v>
      </c>
      <c r="D66">
        <v>5.4050000000000002</v>
      </c>
      <c r="E66">
        <v>0</v>
      </c>
      <c r="F66">
        <v>0</v>
      </c>
      <c r="G66">
        <v>35.712000000000003</v>
      </c>
      <c r="H66">
        <v>0</v>
      </c>
      <c r="I66">
        <v>44.781599999999997</v>
      </c>
      <c r="J66">
        <v>7.3319999999999999</v>
      </c>
      <c r="K66">
        <v>689.36617799999999</v>
      </c>
      <c r="L66">
        <v>436.84875</v>
      </c>
      <c r="M66">
        <v>47.195999999999998</v>
      </c>
      <c r="N66">
        <v>120.65625</v>
      </c>
      <c r="O66">
        <v>126.47812500000001</v>
      </c>
      <c r="P66">
        <v>142.00800000000001</v>
      </c>
      <c r="Q66">
        <v>22.205819999999999</v>
      </c>
      <c r="R66">
        <v>21.764358000000001</v>
      </c>
      <c r="S66">
        <v>26.964210000000001</v>
      </c>
      <c r="T66">
        <v>1.40625</v>
      </c>
      <c r="U66">
        <v>348.97500000000002</v>
      </c>
      <c r="V66">
        <v>18.140473</v>
      </c>
      <c r="W66">
        <v>43.704000000000001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6.8475999999999999</v>
      </c>
      <c r="AG66">
        <v>43.261200000000002</v>
      </c>
      <c r="AH66">
        <v>0</v>
      </c>
      <c r="AI66">
        <v>0</v>
      </c>
      <c r="AJ66">
        <v>0</v>
      </c>
      <c r="AK66">
        <v>53.778599999999997</v>
      </c>
      <c r="AL66">
        <v>2.5564</v>
      </c>
      <c r="AM66">
        <v>0</v>
      </c>
      <c r="AN66">
        <v>0.71891000000000005</v>
      </c>
      <c r="AO66">
        <v>5.3302199999999997</v>
      </c>
      <c r="AP66">
        <v>3.0743999999999998</v>
      </c>
      <c r="AQ66">
        <v>0</v>
      </c>
      <c r="AR66">
        <v>3.3119999999999998</v>
      </c>
      <c r="AS66">
        <v>5.3807999999999998</v>
      </c>
      <c r="AT66">
        <v>14.9968</v>
      </c>
      <c r="AU66">
        <v>0</v>
      </c>
      <c r="AV66">
        <v>39.564599999999999</v>
      </c>
      <c r="AW66">
        <v>37.944000000000003</v>
      </c>
      <c r="AX66">
        <v>43.427999999999997</v>
      </c>
      <c r="AY66">
        <v>0</v>
      </c>
      <c r="AZ66">
        <f t="shared" si="0"/>
        <v>36.744100000000003</v>
      </c>
      <c r="BA66">
        <f t="shared" si="1"/>
        <v>2534.2253939999996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1.0900000000000001</v>
      </c>
      <c r="BQ66">
        <v>0</v>
      </c>
      <c r="BR66">
        <v>0</v>
      </c>
      <c r="BS66">
        <v>1.63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1.78</v>
      </c>
      <c r="CC66">
        <v>1.28</v>
      </c>
      <c r="CD66">
        <v>0.84</v>
      </c>
      <c r="CE66">
        <v>1.02</v>
      </c>
      <c r="CF66">
        <v>0.18</v>
      </c>
      <c r="CG66">
        <v>3.77</v>
      </c>
      <c r="CH66">
        <v>0</v>
      </c>
      <c r="CI66">
        <v>5.12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3</v>
      </c>
      <c r="CP66">
        <v>1.2441</v>
      </c>
      <c r="CQ66">
        <v>0</v>
      </c>
      <c r="CR66">
        <v>3.52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36.744100000000003</v>
      </c>
    </row>
    <row r="67" spans="1:114">
      <c r="A67" t="s">
        <v>109</v>
      </c>
      <c r="B67">
        <v>0</v>
      </c>
      <c r="C67">
        <v>0</v>
      </c>
      <c r="D67">
        <v>5.4050000000000002</v>
      </c>
      <c r="E67">
        <v>0</v>
      </c>
      <c r="F67">
        <v>0</v>
      </c>
      <c r="G67">
        <v>39.06</v>
      </c>
      <c r="H67">
        <v>0</v>
      </c>
      <c r="I67">
        <v>36.885599999999997</v>
      </c>
      <c r="J67">
        <v>7.3319999999999999</v>
      </c>
      <c r="K67">
        <v>689.36617799999999</v>
      </c>
      <c r="L67">
        <v>436.84875</v>
      </c>
      <c r="M67">
        <v>47.195999999999998</v>
      </c>
      <c r="N67">
        <v>120.65625</v>
      </c>
      <c r="O67">
        <v>126.47812500000001</v>
      </c>
      <c r="P67">
        <v>142.00800000000001</v>
      </c>
      <c r="Q67">
        <v>22.205819999999999</v>
      </c>
      <c r="R67">
        <v>21.764358000000001</v>
      </c>
      <c r="S67">
        <v>26.964210000000001</v>
      </c>
      <c r="T67">
        <v>1.40625</v>
      </c>
      <c r="U67">
        <v>348.97500000000002</v>
      </c>
      <c r="V67">
        <v>18.140473</v>
      </c>
      <c r="W67">
        <v>43.704000000000001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6.8475999999999999</v>
      </c>
      <c r="AG67">
        <v>43.261200000000002</v>
      </c>
      <c r="AH67">
        <v>0</v>
      </c>
      <c r="AI67">
        <v>0</v>
      </c>
      <c r="AJ67">
        <v>0</v>
      </c>
      <c r="AK67">
        <v>53.778599999999997</v>
      </c>
      <c r="AL67">
        <v>2.5564</v>
      </c>
      <c r="AM67">
        <v>0</v>
      </c>
      <c r="AN67">
        <v>0.71891000000000005</v>
      </c>
      <c r="AO67">
        <v>5.12148</v>
      </c>
      <c r="AP67">
        <v>3.0743999999999998</v>
      </c>
      <c r="AQ67">
        <v>0</v>
      </c>
      <c r="AR67">
        <v>3.3119999999999998</v>
      </c>
      <c r="AS67">
        <v>5.3807999999999998</v>
      </c>
      <c r="AT67">
        <v>14.9968</v>
      </c>
      <c r="AU67">
        <v>0</v>
      </c>
      <c r="AV67">
        <v>39.564599999999999</v>
      </c>
      <c r="AW67">
        <v>34.595999999999997</v>
      </c>
      <c r="AX67">
        <v>51.323999999999998</v>
      </c>
      <c r="AY67">
        <v>0</v>
      </c>
      <c r="AZ67">
        <f t="shared" si="0"/>
        <v>36.514100000000006</v>
      </c>
      <c r="BA67">
        <f t="shared" si="1"/>
        <v>2533.7866539999995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1.0900000000000001</v>
      </c>
      <c r="BQ67">
        <v>0</v>
      </c>
      <c r="BR67">
        <v>0</v>
      </c>
      <c r="BS67">
        <v>1.63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1.78</v>
      </c>
      <c r="CC67">
        <v>1.28</v>
      </c>
      <c r="CD67">
        <v>0.84</v>
      </c>
      <c r="CE67">
        <v>0.99</v>
      </c>
      <c r="CF67">
        <v>0.18</v>
      </c>
      <c r="CG67">
        <v>3.77</v>
      </c>
      <c r="CH67">
        <v>0</v>
      </c>
      <c r="CI67">
        <v>4.92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3</v>
      </c>
      <c r="CP67">
        <v>1.2441</v>
      </c>
      <c r="CQ67">
        <v>0</v>
      </c>
      <c r="CR67">
        <v>3.52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36.514100000000006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44.64</v>
      </c>
      <c r="H68">
        <v>0</v>
      </c>
      <c r="I68">
        <v>36.885599999999997</v>
      </c>
      <c r="J68">
        <v>7.3319999999999999</v>
      </c>
      <c r="K68">
        <v>689.36617799999999</v>
      </c>
      <c r="L68">
        <v>436.84875</v>
      </c>
      <c r="M68">
        <v>47.195999999999998</v>
      </c>
      <c r="N68">
        <v>120.65625</v>
      </c>
      <c r="O68">
        <v>126.47812500000001</v>
      </c>
      <c r="P68">
        <v>142.00800000000001</v>
      </c>
      <c r="Q68">
        <v>22.205819999999999</v>
      </c>
      <c r="R68">
        <v>21.764358000000001</v>
      </c>
      <c r="S68">
        <v>26.964210000000001</v>
      </c>
      <c r="T68">
        <v>1.40625</v>
      </c>
      <c r="U68">
        <v>348.97500000000002</v>
      </c>
      <c r="V68">
        <v>18.140473</v>
      </c>
      <c r="W68">
        <v>43.704000000000001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5.2519999999999998</v>
      </c>
      <c r="AF68">
        <v>6.8475999999999999</v>
      </c>
      <c r="AG68">
        <v>43.261200000000002</v>
      </c>
      <c r="AH68">
        <v>2.9009999999999998</v>
      </c>
      <c r="AI68">
        <v>0</v>
      </c>
      <c r="AJ68">
        <v>0</v>
      </c>
      <c r="AK68">
        <v>53.778599999999997</v>
      </c>
      <c r="AL68">
        <v>2.5564</v>
      </c>
      <c r="AM68">
        <v>0</v>
      </c>
      <c r="AN68">
        <v>0.71891000000000005</v>
      </c>
      <c r="AO68">
        <v>4.9509600000000002</v>
      </c>
      <c r="AP68">
        <v>3.0743999999999998</v>
      </c>
      <c r="AQ68">
        <v>13.845000000000001</v>
      </c>
      <c r="AR68">
        <v>3.3119999999999998</v>
      </c>
      <c r="AS68">
        <v>5.3807999999999998</v>
      </c>
      <c r="AT68">
        <v>14.9968</v>
      </c>
      <c r="AU68">
        <v>0</v>
      </c>
      <c r="AV68">
        <v>44.9696</v>
      </c>
      <c r="AW68">
        <v>29.015999999999998</v>
      </c>
      <c r="AX68">
        <v>51.323999999999998</v>
      </c>
      <c r="AY68">
        <v>0</v>
      </c>
      <c r="AZ68">
        <f t="shared" ref="AZ68:AZ98" si="3">DJ68</f>
        <v>36.769200000000005</v>
      </c>
      <c r="BA68">
        <f t="shared" ref="BA68:BA98" si="4">SUM(B68:AZ68)</f>
        <v>2555.8692339999998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1.0900000000000001</v>
      </c>
      <c r="BQ68">
        <v>0</v>
      </c>
      <c r="BR68">
        <v>0</v>
      </c>
      <c r="BS68">
        <v>1.63</v>
      </c>
      <c r="BT68">
        <v>0.23799999999999999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1.78</v>
      </c>
      <c r="CC68">
        <v>1.28</v>
      </c>
      <c r="CD68">
        <v>0.84</v>
      </c>
      <c r="CE68">
        <v>0.99</v>
      </c>
      <c r="CF68">
        <v>0.18</v>
      </c>
      <c r="CG68">
        <v>3.77</v>
      </c>
      <c r="CH68">
        <v>1.7100000000000001E-2</v>
      </c>
      <c r="CI68">
        <v>4.92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3</v>
      </c>
      <c r="CP68">
        <v>1.2441</v>
      </c>
      <c r="CQ68">
        <v>0</v>
      </c>
      <c r="CR68">
        <v>3.52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36.769200000000005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36.885599999999997</v>
      </c>
      <c r="J69">
        <v>7.3319999999999999</v>
      </c>
      <c r="K69">
        <v>689.36617799999999</v>
      </c>
      <c r="L69">
        <v>436.84875</v>
      </c>
      <c r="M69">
        <v>47.195999999999998</v>
      </c>
      <c r="N69">
        <v>120.65625</v>
      </c>
      <c r="O69">
        <v>126.47812500000001</v>
      </c>
      <c r="P69">
        <v>142.00800000000001</v>
      </c>
      <c r="Q69">
        <v>22.205819999999999</v>
      </c>
      <c r="R69">
        <v>21.764358000000001</v>
      </c>
      <c r="S69">
        <v>26.964210000000001</v>
      </c>
      <c r="T69">
        <v>1.40625</v>
      </c>
      <c r="U69">
        <v>348.97500000000002</v>
      </c>
      <c r="V69">
        <v>18.140473</v>
      </c>
      <c r="W69">
        <v>43.704000000000001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21.007999999999999</v>
      </c>
      <c r="AF69">
        <v>6.8475999999999999</v>
      </c>
      <c r="AG69">
        <v>43.261200000000002</v>
      </c>
      <c r="AH69">
        <v>23.884899999999998</v>
      </c>
      <c r="AI69">
        <v>0</v>
      </c>
      <c r="AJ69">
        <v>0</v>
      </c>
      <c r="AK69">
        <v>53.778599999999997</v>
      </c>
      <c r="AL69">
        <v>2.5564</v>
      </c>
      <c r="AM69">
        <v>0</v>
      </c>
      <c r="AN69">
        <v>0.71891000000000005</v>
      </c>
      <c r="AO69">
        <v>4.7187000000000001</v>
      </c>
      <c r="AP69">
        <v>3.0743999999999998</v>
      </c>
      <c r="AQ69">
        <v>16.055</v>
      </c>
      <c r="AR69">
        <v>15.6768</v>
      </c>
      <c r="AS69">
        <v>5.3807999999999998</v>
      </c>
      <c r="AT69">
        <v>14.9968</v>
      </c>
      <c r="AU69">
        <v>0</v>
      </c>
      <c r="AV69">
        <v>44.9696</v>
      </c>
      <c r="AW69">
        <v>73.656000000000006</v>
      </c>
      <c r="AX69">
        <v>51.323999999999998</v>
      </c>
      <c r="AY69">
        <v>0</v>
      </c>
      <c r="AZ69">
        <f t="shared" si="3"/>
        <v>36.696300000000001</v>
      </c>
      <c r="BA69">
        <f t="shared" si="4"/>
        <v>2606.8787739999993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1.0900000000000001</v>
      </c>
      <c r="BQ69">
        <v>0</v>
      </c>
      <c r="BR69">
        <v>0</v>
      </c>
      <c r="BS69">
        <v>1.63</v>
      </c>
      <c r="BT69">
        <v>0.2492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1.78</v>
      </c>
      <c r="CC69">
        <v>1.28</v>
      </c>
      <c r="CD69">
        <v>0.84</v>
      </c>
      <c r="CE69">
        <v>0.99</v>
      </c>
      <c r="CF69">
        <v>0.18</v>
      </c>
      <c r="CG69">
        <v>3.77</v>
      </c>
      <c r="CH69">
        <v>0.13300000000000001</v>
      </c>
      <c r="CI69">
        <v>4.72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3</v>
      </c>
      <c r="CP69">
        <v>1.2441</v>
      </c>
      <c r="CQ69">
        <v>0</v>
      </c>
      <c r="CR69">
        <v>3.52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36.696300000000001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36.885599999999997</v>
      </c>
      <c r="J70">
        <v>7.3319999999999999</v>
      </c>
      <c r="K70">
        <v>689.36617799999999</v>
      </c>
      <c r="L70">
        <v>436.84875</v>
      </c>
      <c r="M70">
        <v>47.195999999999998</v>
      </c>
      <c r="N70">
        <v>120.65625</v>
      </c>
      <c r="O70">
        <v>126.47812500000001</v>
      </c>
      <c r="P70">
        <v>142.00800000000001</v>
      </c>
      <c r="Q70">
        <v>22.205819999999999</v>
      </c>
      <c r="R70">
        <v>21.764358000000001</v>
      </c>
      <c r="S70">
        <v>26.964210000000001</v>
      </c>
      <c r="T70">
        <v>1.40625</v>
      </c>
      <c r="U70">
        <v>348.97500000000002</v>
      </c>
      <c r="V70">
        <v>18.140473</v>
      </c>
      <c r="W70">
        <v>43.704000000000001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1.351</v>
      </c>
      <c r="AE70">
        <v>33.6128</v>
      </c>
      <c r="AF70">
        <v>6.8475999999999999</v>
      </c>
      <c r="AG70">
        <v>43.261200000000002</v>
      </c>
      <c r="AH70">
        <v>47.769799999999996</v>
      </c>
      <c r="AI70">
        <v>0</v>
      </c>
      <c r="AJ70">
        <v>0</v>
      </c>
      <c r="AK70">
        <v>53.778599999999997</v>
      </c>
      <c r="AL70">
        <v>2.5564</v>
      </c>
      <c r="AM70">
        <v>0</v>
      </c>
      <c r="AN70">
        <v>0.71891000000000005</v>
      </c>
      <c r="AO70">
        <v>4.1454000000000004</v>
      </c>
      <c r="AP70">
        <v>3.0743999999999998</v>
      </c>
      <c r="AQ70">
        <v>32.11</v>
      </c>
      <c r="AR70">
        <v>15.6768</v>
      </c>
      <c r="AS70">
        <v>5.3807999999999998</v>
      </c>
      <c r="AT70">
        <v>14.9968</v>
      </c>
      <c r="AU70">
        <v>0</v>
      </c>
      <c r="AV70">
        <v>44.9696</v>
      </c>
      <c r="AW70">
        <v>73.656000000000006</v>
      </c>
      <c r="AX70">
        <v>51.323999999999998</v>
      </c>
      <c r="AY70">
        <v>0</v>
      </c>
      <c r="AZ70">
        <f t="shared" si="3"/>
        <v>36.857300000000002</v>
      </c>
      <c r="BA70">
        <f t="shared" si="4"/>
        <v>2660.3621739999999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1.0900000000000001</v>
      </c>
      <c r="BQ70">
        <v>0</v>
      </c>
      <c r="BR70">
        <v>0</v>
      </c>
      <c r="BS70">
        <v>1.63</v>
      </c>
      <c r="BT70">
        <v>0.2772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1.78</v>
      </c>
      <c r="CC70">
        <v>1.28</v>
      </c>
      <c r="CD70">
        <v>0.84</v>
      </c>
      <c r="CE70">
        <v>0.99</v>
      </c>
      <c r="CF70">
        <v>0.18</v>
      </c>
      <c r="CG70">
        <v>3.77</v>
      </c>
      <c r="CH70">
        <v>0.26600000000000001</v>
      </c>
      <c r="CI70">
        <v>4.72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3</v>
      </c>
      <c r="CP70">
        <v>1.2441</v>
      </c>
      <c r="CQ70">
        <v>0</v>
      </c>
      <c r="CR70">
        <v>3.52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36.857300000000002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36.885599999999997</v>
      </c>
      <c r="J71">
        <v>7.3319999999999999</v>
      </c>
      <c r="K71">
        <v>689.36617799999999</v>
      </c>
      <c r="L71">
        <v>436.84875</v>
      </c>
      <c r="M71">
        <v>47.195999999999998</v>
      </c>
      <c r="N71">
        <v>120.65625</v>
      </c>
      <c r="O71">
        <v>126.47812500000001</v>
      </c>
      <c r="P71">
        <v>142.00800000000001</v>
      </c>
      <c r="Q71">
        <v>22.205819999999999</v>
      </c>
      <c r="R71">
        <v>21.764358000000001</v>
      </c>
      <c r="S71">
        <v>26.964210000000001</v>
      </c>
      <c r="T71">
        <v>1.40625</v>
      </c>
      <c r="U71">
        <v>348.97500000000002</v>
      </c>
      <c r="V71">
        <v>18.140473</v>
      </c>
      <c r="W71">
        <v>43.704000000000001</v>
      </c>
      <c r="X71">
        <v>98.34375</v>
      </c>
      <c r="Y71">
        <v>0</v>
      </c>
      <c r="Z71">
        <v>0</v>
      </c>
      <c r="AA71">
        <v>0</v>
      </c>
      <c r="AB71">
        <v>4.1100000000000003</v>
      </c>
      <c r="AC71">
        <v>9.9058399999999995</v>
      </c>
      <c r="AD71">
        <v>9.3218999999999994</v>
      </c>
      <c r="AE71">
        <v>33.6128</v>
      </c>
      <c r="AF71">
        <v>6.8475999999999999</v>
      </c>
      <c r="AG71">
        <v>43.261200000000002</v>
      </c>
      <c r="AH71">
        <v>71.654700000000005</v>
      </c>
      <c r="AI71">
        <v>0</v>
      </c>
      <c r="AJ71">
        <v>0</v>
      </c>
      <c r="AK71">
        <v>53.778599999999997</v>
      </c>
      <c r="AL71">
        <v>12.782</v>
      </c>
      <c r="AM71">
        <v>0</v>
      </c>
      <c r="AN71">
        <v>0.71891000000000005</v>
      </c>
      <c r="AO71">
        <v>3.7837800000000001</v>
      </c>
      <c r="AP71">
        <v>3.0743999999999998</v>
      </c>
      <c r="AQ71">
        <v>48.164999999999999</v>
      </c>
      <c r="AR71">
        <v>19.872</v>
      </c>
      <c r="AS71">
        <v>5.3807999999999998</v>
      </c>
      <c r="AT71">
        <v>14.9968</v>
      </c>
      <c r="AU71">
        <v>0</v>
      </c>
      <c r="AV71">
        <v>44.9696</v>
      </c>
      <c r="AW71">
        <v>73.656000000000006</v>
      </c>
      <c r="AX71">
        <v>51.323999999999998</v>
      </c>
      <c r="AY71">
        <v>0</v>
      </c>
      <c r="AZ71">
        <f t="shared" si="3"/>
        <v>36.809400000000004</v>
      </c>
      <c r="BA71">
        <f t="shared" si="4"/>
        <v>2736.3000939999997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1.0900000000000001</v>
      </c>
      <c r="BQ71">
        <v>0</v>
      </c>
      <c r="BR71">
        <v>0</v>
      </c>
      <c r="BS71">
        <v>1.63</v>
      </c>
      <c r="BT71">
        <v>0.5544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1.78</v>
      </c>
      <c r="CC71">
        <v>0.84</v>
      </c>
      <c r="CD71">
        <v>0.82</v>
      </c>
      <c r="CE71">
        <v>0.99</v>
      </c>
      <c r="CF71">
        <v>0.18</v>
      </c>
      <c r="CG71">
        <v>3.77</v>
      </c>
      <c r="CH71">
        <v>0.40089999999999998</v>
      </c>
      <c r="CI71">
        <v>4.72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3</v>
      </c>
      <c r="CP71">
        <v>1.2441</v>
      </c>
      <c r="CQ71">
        <v>0</v>
      </c>
      <c r="CR71">
        <v>3.52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36.809400000000004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36.885599999999997</v>
      </c>
      <c r="J72">
        <v>7.3319999999999999</v>
      </c>
      <c r="K72">
        <v>689.36617799999999</v>
      </c>
      <c r="L72">
        <v>436.84875</v>
      </c>
      <c r="M72">
        <v>47.195999999999998</v>
      </c>
      <c r="N72">
        <v>120.65625</v>
      </c>
      <c r="O72">
        <v>126.47812500000001</v>
      </c>
      <c r="P72">
        <v>142.00800000000001</v>
      </c>
      <c r="Q72">
        <v>22.205819999999999</v>
      </c>
      <c r="R72">
        <v>21.764358000000001</v>
      </c>
      <c r="S72">
        <v>26.964210000000001</v>
      </c>
      <c r="T72">
        <v>1.40625</v>
      </c>
      <c r="U72">
        <v>348.97500000000002</v>
      </c>
      <c r="V72">
        <v>18.140473</v>
      </c>
      <c r="W72">
        <v>43.704000000000001</v>
      </c>
      <c r="X72">
        <v>98.34375</v>
      </c>
      <c r="Y72">
        <v>0</v>
      </c>
      <c r="Z72">
        <v>1.1000000000000001</v>
      </c>
      <c r="AA72">
        <v>3.7919999999999998</v>
      </c>
      <c r="AB72">
        <v>13.426</v>
      </c>
      <c r="AC72">
        <v>19.811679999999999</v>
      </c>
      <c r="AD72">
        <v>18.643799999999999</v>
      </c>
      <c r="AE72">
        <v>33.6128</v>
      </c>
      <c r="AF72">
        <v>9.0630000000000006</v>
      </c>
      <c r="AG72">
        <v>43.261200000000002</v>
      </c>
      <c r="AH72">
        <v>95.539599999999993</v>
      </c>
      <c r="AI72">
        <v>3.2574999999999998</v>
      </c>
      <c r="AJ72">
        <v>0</v>
      </c>
      <c r="AK72">
        <v>53.778599999999997</v>
      </c>
      <c r="AL72">
        <v>12.782</v>
      </c>
      <c r="AM72">
        <v>0</v>
      </c>
      <c r="AN72">
        <v>0.71891000000000005</v>
      </c>
      <c r="AO72">
        <v>3.4251</v>
      </c>
      <c r="AP72">
        <v>3.0743999999999998</v>
      </c>
      <c r="AQ72">
        <v>48.164999999999999</v>
      </c>
      <c r="AR72">
        <v>19.872</v>
      </c>
      <c r="AS72">
        <v>5.3807999999999998</v>
      </c>
      <c r="AT72">
        <v>14.9968</v>
      </c>
      <c r="AU72">
        <v>0</v>
      </c>
      <c r="AV72">
        <v>44.9696</v>
      </c>
      <c r="AW72">
        <v>73.656000000000006</v>
      </c>
      <c r="AX72">
        <v>51.323999999999998</v>
      </c>
      <c r="AY72">
        <v>0</v>
      </c>
      <c r="AZ72">
        <f t="shared" si="3"/>
        <v>37.2196</v>
      </c>
      <c r="BA72">
        <f t="shared" si="4"/>
        <v>2799.1451539999989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1.0900000000000001</v>
      </c>
      <c r="BQ72">
        <v>0</v>
      </c>
      <c r="BR72">
        <v>0</v>
      </c>
      <c r="BS72">
        <v>1.63</v>
      </c>
      <c r="BT72">
        <v>0.83160000000000001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1.78</v>
      </c>
      <c r="CC72">
        <v>0.84</v>
      </c>
      <c r="CD72">
        <v>0.82</v>
      </c>
      <c r="CE72">
        <v>0.99</v>
      </c>
      <c r="CF72">
        <v>0.18</v>
      </c>
      <c r="CG72">
        <v>3.77</v>
      </c>
      <c r="CH72">
        <v>0.53390000000000004</v>
      </c>
      <c r="CI72">
        <v>4.72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3</v>
      </c>
      <c r="CP72">
        <v>1.2441</v>
      </c>
      <c r="CQ72">
        <v>0</v>
      </c>
      <c r="CR72">
        <v>3.52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37.2196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36.885599999999997</v>
      </c>
      <c r="J73">
        <v>7.3319999999999999</v>
      </c>
      <c r="K73">
        <v>689.36617799999999</v>
      </c>
      <c r="L73">
        <v>436.84875</v>
      </c>
      <c r="M73">
        <v>47.195999999999998</v>
      </c>
      <c r="N73">
        <v>120.65625</v>
      </c>
      <c r="O73">
        <v>126.47812500000001</v>
      </c>
      <c r="P73">
        <v>142.00800000000001</v>
      </c>
      <c r="Q73">
        <v>22.205819999999999</v>
      </c>
      <c r="R73">
        <v>21.764358000000001</v>
      </c>
      <c r="S73">
        <v>26.964210000000001</v>
      </c>
      <c r="T73">
        <v>1.40625</v>
      </c>
      <c r="U73">
        <v>348.97500000000002</v>
      </c>
      <c r="V73">
        <v>18.140473</v>
      </c>
      <c r="W73">
        <v>43.704000000000001</v>
      </c>
      <c r="X73">
        <v>98.34375</v>
      </c>
      <c r="Y73">
        <v>0</v>
      </c>
      <c r="Z73">
        <v>6.93</v>
      </c>
      <c r="AA73">
        <v>17.38</v>
      </c>
      <c r="AB73">
        <v>27.071200000000001</v>
      </c>
      <c r="AC73">
        <v>29.747499000000001</v>
      </c>
      <c r="AD73">
        <v>27.965699999999998</v>
      </c>
      <c r="AE73">
        <v>39.39</v>
      </c>
      <c r="AF73">
        <v>18.126000000000001</v>
      </c>
      <c r="AG73">
        <v>43.261200000000002</v>
      </c>
      <c r="AH73">
        <v>119.42449999999999</v>
      </c>
      <c r="AI73">
        <v>5.2119999999999997</v>
      </c>
      <c r="AJ73">
        <v>0</v>
      </c>
      <c r="AK73">
        <v>53.778599999999997</v>
      </c>
      <c r="AL73">
        <v>12.782</v>
      </c>
      <c r="AM73">
        <v>0</v>
      </c>
      <c r="AN73">
        <v>0.71891000000000005</v>
      </c>
      <c r="AO73">
        <v>3.4427400000000001</v>
      </c>
      <c r="AP73">
        <v>3.0743999999999998</v>
      </c>
      <c r="AQ73">
        <v>48.164999999999999</v>
      </c>
      <c r="AR73">
        <v>19.872</v>
      </c>
      <c r="AS73">
        <v>13.452</v>
      </c>
      <c r="AT73">
        <v>14.9968</v>
      </c>
      <c r="AU73">
        <v>0</v>
      </c>
      <c r="AV73">
        <v>44.9696</v>
      </c>
      <c r="AW73">
        <v>73.656000000000006</v>
      </c>
      <c r="AX73">
        <v>51.323999999999998</v>
      </c>
      <c r="AY73">
        <v>0</v>
      </c>
      <c r="AZ73">
        <f t="shared" si="3"/>
        <v>37.678640000000001</v>
      </c>
      <c r="BA73">
        <f t="shared" si="4"/>
        <v>2900.6935530000001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1.0900000000000001</v>
      </c>
      <c r="BQ73">
        <v>0</v>
      </c>
      <c r="BR73">
        <v>0.32604</v>
      </c>
      <c r="BS73">
        <v>1.63</v>
      </c>
      <c r="BT73">
        <v>0.83160000000000001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1.78</v>
      </c>
      <c r="CC73">
        <v>0.84</v>
      </c>
      <c r="CD73">
        <v>0.82</v>
      </c>
      <c r="CE73">
        <v>0.99</v>
      </c>
      <c r="CF73">
        <v>0.18</v>
      </c>
      <c r="CG73">
        <v>3.77</v>
      </c>
      <c r="CH73">
        <v>0.66690000000000005</v>
      </c>
      <c r="CI73">
        <v>4.72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3</v>
      </c>
      <c r="CP73">
        <v>1.2441</v>
      </c>
      <c r="CQ73">
        <v>0</v>
      </c>
      <c r="CR73">
        <v>3.52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37.678640000000001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36.885599999999997</v>
      </c>
      <c r="J74">
        <v>7.3319999999999999</v>
      </c>
      <c r="K74">
        <v>689.36617799999999</v>
      </c>
      <c r="L74">
        <v>436.84875</v>
      </c>
      <c r="M74">
        <v>47.195999999999998</v>
      </c>
      <c r="N74">
        <v>120.65625</v>
      </c>
      <c r="O74">
        <v>126.47812500000001</v>
      </c>
      <c r="P74">
        <v>142.00800000000001</v>
      </c>
      <c r="Q74">
        <v>22.205819999999999</v>
      </c>
      <c r="R74">
        <v>21.764358000000001</v>
      </c>
      <c r="S74">
        <v>26.964210000000001</v>
      </c>
      <c r="T74">
        <v>1.40625</v>
      </c>
      <c r="U74">
        <v>348.97500000000002</v>
      </c>
      <c r="V74">
        <v>18.140473</v>
      </c>
      <c r="W74">
        <v>43.704000000000001</v>
      </c>
      <c r="X74">
        <v>98.34375</v>
      </c>
      <c r="Y74">
        <v>0</v>
      </c>
      <c r="Z74">
        <v>13.1076</v>
      </c>
      <c r="AA74">
        <v>28.09872</v>
      </c>
      <c r="AB74">
        <v>27.071200000000001</v>
      </c>
      <c r="AC74">
        <v>29.747499000000001</v>
      </c>
      <c r="AD74">
        <v>37.287599999999998</v>
      </c>
      <c r="AE74">
        <v>50.592516000000003</v>
      </c>
      <c r="AF74">
        <v>27.189</v>
      </c>
      <c r="AG74">
        <v>43.261200000000002</v>
      </c>
      <c r="AH74">
        <v>143.30940000000001</v>
      </c>
      <c r="AI74">
        <v>16.939</v>
      </c>
      <c r="AJ74">
        <v>0</v>
      </c>
      <c r="AK74">
        <v>53.778599999999997</v>
      </c>
      <c r="AL74">
        <v>25.564</v>
      </c>
      <c r="AM74">
        <v>0</v>
      </c>
      <c r="AN74">
        <v>0.71891000000000005</v>
      </c>
      <c r="AO74">
        <v>3.49566</v>
      </c>
      <c r="AP74">
        <v>3.0743999999999998</v>
      </c>
      <c r="AQ74">
        <v>64.22</v>
      </c>
      <c r="AR74">
        <v>11.04</v>
      </c>
      <c r="AS74">
        <v>13.452</v>
      </c>
      <c r="AT74">
        <v>14.9968</v>
      </c>
      <c r="AU74">
        <v>0</v>
      </c>
      <c r="AV74">
        <v>44.9696</v>
      </c>
      <c r="AW74">
        <v>73.656000000000006</v>
      </c>
      <c r="AX74">
        <v>51.323999999999998</v>
      </c>
      <c r="AY74">
        <v>0</v>
      </c>
      <c r="AZ74">
        <f t="shared" si="3"/>
        <v>38.390180000000001</v>
      </c>
      <c r="BA74">
        <f t="shared" si="4"/>
        <v>3003.5586489999991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1.0900000000000001</v>
      </c>
      <c r="BQ74">
        <v>0</v>
      </c>
      <c r="BR74">
        <v>0.65207999999999999</v>
      </c>
      <c r="BS74">
        <v>1.63</v>
      </c>
      <c r="BT74">
        <v>1.1088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1.78</v>
      </c>
      <c r="CC74">
        <v>0.84</v>
      </c>
      <c r="CD74">
        <v>0.82</v>
      </c>
      <c r="CE74">
        <v>0.99</v>
      </c>
      <c r="CF74">
        <v>0.18</v>
      </c>
      <c r="CG74">
        <v>3.77</v>
      </c>
      <c r="CH74">
        <v>0.7752</v>
      </c>
      <c r="CI74">
        <v>4.72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3</v>
      </c>
      <c r="CP74">
        <v>1.2441</v>
      </c>
      <c r="CQ74">
        <v>0</v>
      </c>
      <c r="CR74">
        <v>3.52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38.390180000000001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36.885599999999997</v>
      </c>
      <c r="J75">
        <v>7.3319999999999999</v>
      </c>
      <c r="K75">
        <v>689.36617799999999</v>
      </c>
      <c r="L75">
        <v>436.84875</v>
      </c>
      <c r="M75">
        <v>47.195999999999998</v>
      </c>
      <c r="N75">
        <v>120.65625</v>
      </c>
      <c r="O75">
        <v>126.47812500000001</v>
      </c>
      <c r="P75">
        <v>142.00800000000001</v>
      </c>
      <c r="Q75">
        <v>22.205819999999999</v>
      </c>
      <c r="R75">
        <v>21.764358000000001</v>
      </c>
      <c r="S75">
        <v>26.964210000000001</v>
      </c>
      <c r="T75">
        <v>1.40625</v>
      </c>
      <c r="U75">
        <v>348.97500000000002</v>
      </c>
      <c r="V75">
        <v>18.140473</v>
      </c>
      <c r="W75">
        <v>44.311</v>
      </c>
      <c r="X75">
        <v>98.34375</v>
      </c>
      <c r="Y75">
        <v>0</v>
      </c>
      <c r="Z75">
        <v>13.1076</v>
      </c>
      <c r="AA75">
        <v>28.09872</v>
      </c>
      <c r="AB75">
        <v>27.071200000000001</v>
      </c>
      <c r="AC75">
        <v>29.747499000000001</v>
      </c>
      <c r="AD75">
        <v>37.287599999999998</v>
      </c>
      <c r="AE75">
        <v>50.592516000000003</v>
      </c>
      <c r="AF75">
        <v>27.189</v>
      </c>
      <c r="AG75">
        <v>43.261200000000002</v>
      </c>
      <c r="AH75">
        <v>143.30940000000001</v>
      </c>
      <c r="AI75">
        <v>16.939</v>
      </c>
      <c r="AJ75">
        <v>0</v>
      </c>
      <c r="AK75">
        <v>53.778599999999997</v>
      </c>
      <c r="AL75">
        <v>66.814999999999998</v>
      </c>
      <c r="AM75">
        <v>0</v>
      </c>
      <c r="AN75">
        <v>0.71891000000000005</v>
      </c>
      <c r="AO75">
        <v>3.6309</v>
      </c>
      <c r="AP75">
        <v>3.0743999999999998</v>
      </c>
      <c r="AQ75">
        <v>64.22</v>
      </c>
      <c r="AR75">
        <v>35.328000000000003</v>
      </c>
      <c r="AS75">
        <v>13.452</v>
      </c>
      <c r="AT75">
        <v>14.9968</v>
      </c>
      <c r="AU75">
        <v>0</v>
      </c>
      <c r="AV75">
        <v>44.9696</v>
      </c>
      <c r="AW75">
        <v>73.656000000000006</v>
      </c>
      <c r="AX75">
        <v>51.323999999999998</v>
      </c>
      <c r="AY75">
        <v>0</v>
      </c>
      <c r="AZ75">
        <f t="shared" si="3"/>
        <v>37.970180000000006</v>
      </c>
      <c r="BA75">
        <f t="shared" si="4"/>
        <v>3069.4198889999993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1.0900000000000001</v>
      </c>
      <c r="BQ75">
        <v>0</v>
      </c>
      <c r="BR75">
        <v>0.65207999999999999</v>
      </c>
      <c r="BS75">
        <v>1.63</v>
      </c>
      <c r="BT75">
        <v>1.1088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1.78</v>
      </c>
      <c r="CC75">
        <v>0.84</v>
      </c>
      <c r="CD75">
        <v>0.82</v>
      </c>
      <c r="CE75">
        <v>0.99</v>
      </c>
      <c r="CF75">
        <v>0.18</v>
      </c>
      <c r="CG75">
        <v>3.77</v>
      </c>
      <c r="CH75">
        <v>0.7752</v>
      </c>
      <c r="CI75">
        <v>4.3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3</v>
      </c>
      <c r="CP75">
        <v>1.2441</v>
      </c>
      <c r="CQ75">
        <v>0</v>
      </c>
      <c r="CR75">
        <v>3.52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37.970180000000006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36.885599999999997</v>
      </c>
      <c r="J76">
        <v>7.3319999999999999</v>
      </c>
      <c r="K76">
        <v>689.36617799999999</v>
      </c>
      <c r="L76">
        <v>436.84875</v>
      </c>
      <c r="M76">
        <v>47.195999999999998</v>
      </c>
      <c r="N76">
        <v>120.65625</v>
      </c>
      <c r="O76">
        <v>126.47812500000001</v>
      </c>
      <c r="P76">
        <v>142.00800000000001</v>
      </c>
      <c r="Q76">
        <v>22.205819999999999</v>
      </c>
      <c r="R76">
        <v>21.764358000000001</v>
      </c>
      <c r="S76">
        <v>26.964210000000001</v>
      </c>
      <c r="T76">
        <v>1.40625</v>
      </c>
      <c r="U76">
        <v>348.97500000000002</v>
      </c>
      <c r="V76">
        <v>18.140473</v>
      </c>
      <c r="W76">
        <v>44.311</v>
      </c>
      <c r="X76">
        <v>98.34375</v>
      </c>
      <c r="Y76">
        <v>0</v>
      </c>
      <c r="Z76">
        <v>13.1076</v>
      </c>
      <c r="AA76">
        <v>28.09872</v>
      </c>
      <c r="AB76">
        <v>27.071200000000001</v>
      </c>
      <c r="AC76">
        <v>29.747499000000001</v>
      </c>
      <c r="AD76">
        <v>37.287599999999998</v>
      </c>
      <c r="AE76">
        <v>50.592516000000003</v>
      </c>
      <c r="AF76">
        <v>27.189</v>
      </c>
      <c r="AG76">
        <v>43.261200000000002</v>
      </c>
      <c r="AH76">
        <v>143.30940000000001</v>
      </c>
      <c r="AI76">
        <v>16.939</v>
      </c>
      <c r="AJ76">
        <v>0</v>
      </c>
      <c r="AK76">
        <v>53.778599999999997</v>
      </c>
      <c r="AL76">
        <v>66.814999999999998</v>
      </c>
      <c r="AM76">
        <v>0</v>
      </c>
      <c r="AN76">
        <v>0.71891000000000005</v>
      </c>
      <c r="AO76">
        <v>3.6691199999999999</v>
      </c>
      <c r="AP76">
        <v>3.0743999999999998</v>
      </c>
      <c r="AQ76">
        <v>64.22</v>
      </c>
      <c r="AR76">
        <v>35.328000000000003</v>
      </c>
      <c r="AS76">
        <v>13.452</v>
      </c>
      <c r="AT76">
        <v>14.9968</v>
      </c>
      <c r="AU76">
        <v>0</v>
      </c>
      <c r="AV76">
        <v>44.9696</v>
      </c>
      <c r="AW76">
        <v>73.656000000000006</v>
      </c>
      <c r="AX76">
        <v>51.323999999999998</v>
      </c>
      <c r="AY76">
        <v>0</v>
      </c>
      <c r="AZ76">
        <f t="shared" si="3"/>
        <v>37.970180000000006</v>
      </c>
      <c r="BA76">
        <f t="shared" si="4"/>
        <v>3069.4581089999992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1.0900000000000001</v>
      </c>
      <c r="BQ76">
        <v>0</v>
      </c>
      <c r="BR76">
        <v>0.65207999999999999</v>
      </c>
      <c r="BS76">
        <v>1.63</v>
      </c>
      <c r="BT76">
        <v>1.1088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1.78</v>
      </c>
      <c r="CC76">
        <v>0.84</v>
      </c>
      <c r="CD76">
        <v>0.82</v>
      </c>
      <c r="CE76">
        <v>0.99</v>
      </c>
      <c r="CF76">
        <v>0.18</v>
      </c>
      <c r="CG76">
        <v>3.77</v>
      </c>
      <c r="CH76">
        <v>0.7752</v>
      </c>
      <c r="CI76">
        <v>4.3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3</v>
      </c>
      <c r="CP76">
        <v>1.2441</v>
      </c>
      <c r="CQ76">
        <v>0</v>
      </c>
      <c r="CR76">
        <v>3.52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37.970180000000006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36.885599999999997</v>
      </c>
      <c r="J77">
        <v>7.3319999999999999</v>
      </c>
      <c r="K77">
        <v>689.36617799999999</v>
      </c>
      <c r="L77">
        <v>436.84875</v>
      </c>
      <c r="M77">
        <v>47.195999999999998</v>
      </c>
      <c r="N77">
        <v>120.65625</v>
      </c>
      <c r="O77">
        <v>126.47812500000001</v>
      </c>
      <c r="P77">
        <v>142.00800000000001</v>
      </c>
      <c r="Q77">
        <v>22.205819999999999</v>
      </c>
      <c r="R77">
        <v>21.764358000000001</v>
      </c>
      <c r="S77">
        <v>26.964210000000001</v>
      </c>
      <c r="T77">
        <v>1.40625</v>
      </c>
      <c r="U77">
        <v>348.97500000000002</v>
      </c>
      <c r="V77">
        <v>18.140473</v>
      </c>
      <c r="W77">
        <v>44.311</v>
      </c>
      <c r="X77">
        <v>98.34375</v>
      </c>
      <c r="Y77">
        <v>0</v>
      </c>
      <c r="Z77">
        <v>13.1076</v>
      </c>
      <c r="AA77">
        <v>28.09872</v>
      </c>
      <c r="AB77">
        <v>27.071200000000001</v>
      </c>
      <c r="AC77">
        <v>29.747499000000001</v>
      </c>
      <c r="AD77">
        <v>37.287599999999998</v>
      </c>
      <c r="AE77">
        <v>50.592516000000003</v>
      </c>
      <c r="AF77">
        <v>27.189</v>
      </c>
      <c r="AG77">
        <v>43.261200000000002</v>
      </c>
      <c r="AH77">
        <v>143.30940000000001</v>
      </c>
      <c r="AI77">
        <v>16.939</v>
      </c>
      <c r="AJ77">
        <v>0</v>
      </c>
      <c r="AK77">
        <v>53.778599999999997</v>
      </c>
      <c r="AL77">
        <v>66.814999999999998</v>
      </c>
      <c r="AM77">
        <v>0</v>
      </c>
      <c r="AN77">
        <v>0.71891000000000005</v>
      </c>
      <c r="AO77">
        <v>3.7367400000000002</v>
      </c>
      <c r="AP77">
        <v>3.0743999999999998</v>
      </c>
      <c r="AQ77">
        <v>64.22</v>
      </c>
      <c r="AR77">
        <v>11.04</v>
      </c>
      <c r="AS77">
        <v>10.7616</v>
      </c>
      <c r="AT77">
        <v>14.9968</v>
      </c>
      <c r="AU77">
        <v>0</v>
      </c>
      <c r="AV77">
        <v>45.1858</v>
      </c>
      <c r="AW77">
        <v>73.656000000000006</v>
      </c>
      <c r="AX77">
        <v>51.323999999999998</v>
      </c>
      <c r="AY77">
        <v>0</v>
      </c>
      <c r="AZ77">
        <f t="shared" si="3"/>
        <v>38.770180000000003</v>
      </c>
      <c r="BA77">
        <f t="shared" si="4"/>
        <v>3043.5635289999991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1.0900000000000001</v>
      </c>
      <c r="BQ77">
        <v>0</v>
      </c>
      <c r="BR77">
        <v>0.65207999999999999</v>
      </c>
      <c r="BS77">
        <v>1.63</v>
      </c>
      <c r="BT77">
        <v>1.1088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1.78</v>
      </c>
      <c r="CC77">
        <v>0.84</v>
      </c>
      <c r="CD77">
        <v>0.82</v>
      </c>
      <c r="CE77">
        <v>0.99</v>
      </c>
      <c r="CF77">
        <v>0.18</v>
      </c>
      <c r="CG77">
        <v>3.77</v>
      </c>
      <c r="CH77">
        <v>0.7752</v>
      </c>
      <c r="CI77">
        <v>5.0999999999999996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3</v>
      </c>
      <c r="CP77">
        <v>1.2441</v>
      </c>
      <c r="CQ77">
        <v>0</v>
      </c>
      <c r="CR77">
        <v>3.52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38.770180000000003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36.885599999999997</v>
      </c>
      <c r="J78">
        <v>7.3319999999999999</v>
      </c>
      <c r="K78">
        <v>689.36617799999999</v>
      </c>
      <c r="L78">
        <v>436.84875</v>
      </c>
      <c r="M78">
        <v>47.195999999999998</v>
      </c>
      <c r="N78">
        <v>120.65625</v>
      </c>
      <c r="O78">
        <v>126.47812500000001</v>
      </c>
      <c r="P78">
        <v>142.00800000000001</v>
      </c>
      <c r="Q78">
        <v>22.205819999999999</v>
      </c>
      <c r="R78">
        <v>21.764358000000001</v>
      </c>
      <c r="S78">
        <v>26.964210000000001</v>
      </c>
      <c r="T78">
        <v>1.40625</v>
      </c>
      <c r="U78">
        <v>348.97500000000002</v>
      </c>
      <c r="V78">
        <v>18.140473</v>
      </c>
      <c r="W78">
        <v>44.311</v>
      </c>
      <c r="X78">
        <v>98.34375</v>
      </c>
      <c r="Y78">
        <v>0</v>
      </c>
      <c r="Z78">
        <v>13.1076</v>
      </c>
      <c r="AA78">
        <v>28.09872</v>
      </c>
      <c r="AB78">
        <v>27.071200000000001</v>
      </c>
      <c r="AC78">
        <v>29.747499000000001</v>
      </c>
      <c r="AD78">
        <v>37.287599999999998</v>
      </c>
      <c r="AE78">
        <v>50.592516000000003</v>
      </c>
      <c r="AF78">
        <v>27.189</v>
      </c>
      <c r="AG78">
        <v>43.261200000000002</v>
      </c>
      <c r="AH78">
        <v>143.30940000000001</v>
      </c>
      <c r="AI78">
        <v>16.939</v>
      </c>
      <c r="AJ78">
        <v>0</v>
      </c>
      <c r="AK78">
        <v>53.778599999999997</v>
      </c>
      <c r="AL78">
        <v>66.814999999999998</v>
      </c>
      <c r="AM78">
        <v>0</v>
      </c>
      <c r="AN78">
        <v>0.71891000000000005</v>
      </c>
      <c r="AO78">
        <v>3.8014199999999998</v>
      </c>
      <c r="AP78">
        <v>3.0743999999999998</v>
      </c>
      <c r="AQ78">
        <v>64.22</v>
      </c>
      <c r="AR78">
        <v>11.04</v>
      </c>
      <c r="AS78">
        <v>10.7616</v>
      </c>
      <c r="AT78">
        <v>14.9968</v>
      </c>
      <c r="AU78">
        <v>0</v>
      </c>
      <c r="AV78">
        <v>45.1858</v>
      </c>
      <c r="AW78">
        <v>73.656000000000006</v>
      </c>
      <c r="AX78">
        <v>51.323999999999998</v>
      </c>
      <c r="AY78">
        <v>0</v>
      </c>
      <c r="AZ78">
        <f t="shared" si="3"/>
        <v>38.790180000000007</v>
      </c>
      <c r="BA78">
        <f t="shared" si="4"/>
        <v>3043.648208999999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1.0900000000000001</v>
      </c>
      <c r="BQ78">
        <v>0</v>
      </c>
      <c r="BR78">
        <v>0.65207999999999999</v>
      </c>
      <c r="BS78">
        <v>1.63</v>
      </c>
      <c r="BT78">
        <v>1.1088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1.78</v>
      </c>
      <c r="CC78">
        <v>0.84</v>
      </c>
      <c r="CD78">
        <v>0.82</v>
      </c>
      <c r="CE78">
        <v>0.99</v>
      </c>
      <c r="CF78">
        <v>0.18</v>
      </c>
      <c r="CG78">
        <v>3.77</v>
      </c>
      <c r="CH78">
        <v>0.7752</v>
      </c>
      <c r="CI78">
        <v>5.12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3</v>
      </c>
      <c r="CP78">
        <v>1.2441</v>
      </c>
      <c r="CQ78">
        <v>0</v>
      </c>
      <c r="CR78">
        <v>3.52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38.790180000000007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36.885599999999997</v>
      </c>
      <c r="J79">
        <v>7.3319999999999999</v>
      </c>
      <c r="K79">
        <v>689.36617799999999</v>
      </c>
      <c r="L79">
        <v>436.84875</v>
      </c>
      <c r="M79">
        <v>47.195999999999998</v>
      </c>
      <c r="N79">
        <v>120.65625</v>
      </c>
      <c r="O79">
        <v>126.47812500000001</v>
      </c>
      <c r="P79">
        <v>142.00800000000001</v>
      </c>
      <c r="Q79">
        <v>22.205819999999999</v>
      </c>
      <c r="R79">
        <v>21.764358000000001</v>
      </c>
      <c r="S79">
        <v>26.964210000000001</v>
      </c>
      <c r="T79">
        <v>1.40625</v>
      </c>
      <c r="U79">
        <v>348.97500000000002</v>
      </c>
      <c r="V79">
        <v>18.140473</v>
      </c>
      <c r="W79">
        <v>44.311</v>
      </c>
      <c r="X79">
        <v>98.34375</v>
      </c>
      <c r="Y79">
        <v>0</v>
      </c>
      <c r="Z79">
        <v>13.1076</v>
      </c>
      <c r="AA79">
        <v>28.09872</v>
      </c>
      <c r="AB79">
        <v>27.071200000000001</v>
      </c>
      <c r="AC79">
        <v>29.747499000000001</v>
      </c>
      <c r="AD79">
        <v>37.287599999999998</v>
      </c>
      <c r="AE79">
        <v>50.592516000000003</v>
      </c>
      <c r="AF79">
        <v>27.189</v>
      </c>
      <c r="AG79">
        <v>43.261200000000002</v>
      </c>
      <c r="AH79">
        <v>119.42449999999999</v>
      </c>
      <c r="AI79">
        <v>16.939</v>
      </c>
      <c r="AJ79">
        <v>0</v>
      </c>
      <c r="AK79">
        <v>53.778599999999997</v>
      </c>
      <c r="AL79">
        <v>25.564</v>
      </c>
      <c r="AM79">
        <v>0</v>
      </c>
      <c r="AN79">
        <v>0.71891000000000005</v>
      </c>
      <c r="AO79">
        <v>3.9307799999999999</v>
      </c>
      <c r="AP79">
        <v>3.0743999999999998</v>
      </c>
      <c r="AQ79">
        <v>64.22</v>
      </c>
      <c r="AR79">
        <v>24.288</v>
      </c>
      <c r="AS79">
        <v>10.7616</v>
      </c>
      <c r="AT79">
        <v>11.2476</v>
      </c>
      <c r="AU79">
        <v>0</v>
      </c>
      <c r="AV79">
        <v>45.1858</v>
      </c>
      <c r="AW79">
        <v>73.656000000000006</v>
      </c>
      <c r="AX79">
        <v>51.323999999999998</v>
      </c>
      <c r="AY79">
        <v>0</v>
      </c>
      <c r="AZ79">
        <f t="shared" si="3"/>
        <v>38.831879999999998</v>
      </c>
      <c r="BA79">
        <f t="shared" si="4"/>
        <v>2988.1821689999997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1.0900000000000001</v>
      </c>
      <c r="BQ79">
        <v>0</v>
      </c>
      <c r="BR79">
        <v>0.65207999999999999</v>
      </c>
      <c r="BS79">
        <v>1.63</v>
      </c>
      <c r="BT79">
        <v>1.1088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1.84</v>
      </c>
      <c r="CC79">
        <v>0.87</v>
      </c>
      <c r="CD79">
        <v>0.88</v>
      </c>
      <c r="CE79">
        <v>0.99</v>
      </c>
      <c r="CF79">
        <v>0.18</v>
      </c>
      <c r="CG79">
        <v>3.77</v>
      </c>
      <c r="CH79">
        <v>0.66690000000000005</v>
      </c>
      <c r="CI79">
        <v>5.12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3</v>
      </c>
      <c r="CP79">
        <v>1.2441</v>
      </c>
      <c r="CQ79">
        <v>0</v>
      </c>
      <c r="CR79">
        <v>3.52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38.831879999999998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36.885599999999997</v>
      </c>
      <c r="J80">
        <v>7.3319999999999999</v>
      </c>
      <c r="K80">
        <v>689.36617799999999</v>
      </c>
      <c r="L80">
        <v>436.84875</v>
      </c>
      <c r="M80">
        <v>47.195999999999998</v>
      </c>
      <c r="N80">
        <v>120.65625</v>
      </c>
      <c r="O80">
        <v>126.47812500000001</v>
      </c>
      <c r="P80">
        <v>142.00800000000001</v>
      </c>
      <c r="Q80">
        <v>22.205819999999999</v>
      </c>
      <c r="R80">
        <v>21.764358000000001</v>
      </c>
      <c r="S80">
        <v>26.964210000000001</v>
      </c>
      <c r="T80">
        <v>1.40625</v>
      </c>
      <c r="U80">
        <v>348.97500000000002</v>
      </c>
      <c r="V80">
        <v>18.140473</v>
      </c>
      <c r="W80">
        <v>44.311</v>
      </c>
      <c r="X80">
        <v>98.34375</v>
      </c>
      <c r="Y80">
        <v>0</v>
      </c>
      <c r="Z80">
        <v>6.93</v>
      </c>
      <c r="AA80">
        <v>17.38</v>
      </c>
      <c r="AB80">
        <v>27.071200000000001</v>
      </c>
      <c r="AC80">
        <v>19.811679999999999</v>
      </c>
      <c r="AD80">
        <v>27.965699999999998</v>
      </c>
      <c r="AE80">
        <v>33.6128</v>
      </c>
      <c r="AF80">
        <v>9.2644000000000002</v>
      </c>
      <c r="AG80">
        <v>43.261200000000002</v>
      </c>
      <c r="AH80">
        <v>95.539599999999993</v>
      </c>
      <c r="AI80">
        <v>5.2119999999999997</v>
      </c>
      <c r="AJ80">
        <v>0</v>
      </c>
      <c r="AK80">
        <v>53.778599999999997</v>
      </c>
      <c r="AL80">
        <v>12.782</v>
      </c>
      <c r="AM80">
        <v>0</v>
      </c>
      <c r="AN80">
        <v>0.71891000000000005</v>
      </c>
      <c r="AO80">
        <v>4.0483799999999999</v>
      </c>
      <c r="AP80">
        <v>3.0743999999999998</v>
      </c>
      <c r="AQ80">
        <v>64.22</v>
      </c>
      <c r="AR80">
        <v>24.288</v>
      </c>
      <c r="AS80">
        <v>10.7616</v>
      </c>
      <c r="AT80">
        <v>11.2476</v>
      </c>
      <c r="AU80">
        <v>0</v>
      </c>
      <c r="AV80">
        <v>45.1858</v>
      </c>
      <c r="AW80">
        <v>73.656000000000006</v>
      </c>
      <c r="AX80">
        <v>51.323999999999998</v>
      </c>
      <c r="AY80">
        <v>0</v>
      </c>
      <c r="AZ80">
        <f t="shared" si="3"/>
        <v>37.754040000000003</v>
      </c>
      <c r="BA80">
        <f t="shared" si="4"/>
        <v>2867.7696739999997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1.0900000000000001</v>
      </c>
      <c r="BQ80">
        <v>0</v>
      </c>
      <c r="BR80">
        <v>0.32604</v>
      </c>
      <c r="BS80">
        <v>1.63</v>
      </c>
      <c r="BT80">
        <v>0.49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1.84</v>
      </c>
      <c r="CC80">
        <v>0.87</v>
      </c>
      <c r="CD80">
        <v>0.88</v>
      </c>
      <c r="CE80">
        <v>0.99</v>
      </c>
      <c r="CF80">
        <v>0.18</v>
      </c>
      <c r="CG80">
        <v>3.77</v>
      </c>
      <c r="CH80">
        <v>0.53390000000000004</v>
      </c>
      <c r="CI80">
        <v>5.12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3</v>
      </c>
      <c r="CP80">
        <v>1.2441</v>
      </c>
      <c r="CQ80">
        <v>0</v>
      </c>
      <c r="CR80">
        <v>3.52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37.754040000000003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36.885599999999997</v>
      </c>
      <c r="J81">
        <v>7.3319999999999999</v>
      </c>
      <c r="K81">
        <v>689.36617799999999</v>
      </c>
      <c r="L81">
        <v>436.84875</v>
      </c>
      <c r="M81">
        <v>47.195999999999998</v>
      </c>
      <c r="N81">
        <v>120.65625</v>
      </c>
      <c r="O81">
        <v>126.47812500000001</v>
      </c>
      <c r="P81">
        <v>142.00800000000001</v>
      </c>
      <c r="Q81">
        <v>22.205819999999999</v>
      </c>
      <c r="R81">
        <v>21.764358000000001</v>
      </c>
      <c r="S81">
        <v>26.964210000000001</v>
      </c>
      <c r="T81">
        <v>1.40625</v>
      </c>
      <c r="U81">
        <v>348.97500000000002</v>
      </c>
      <c r="V81">
        <v>18.140473</v>
      </c>
      <c r="W81">
        <v>44.311</v>
      </c>
      <c r="X81">
        <v>98.34375</v>
      </c>
      <c r="Y81">
        <v>0</v>
      </c>
      <c r="Z81">
        <v>6.5537999999999998</v>
      </c>
      <c r="AA81">
        <v>3.7919999999999998</v>
      </c>
      <c r="AB81">
        <v>27.071200000000001</v>
      </c>
      <c r="AC81">
        <v>9.9058399999999995</v>
      </c>
      <c r="AD81">
        <v>18.643799999999999</v>
      </c>
      <c r="AE81">
        <v>33.6128</v>
      </c>
      <c r="AF81">
        <v>9.0630000000000006</v>
      </c>
      <c r="AG81">
        <v>43.261200000000002</v>
      </c>
      <c r="AH81">
        <v>62.854999999999997</v>
      </c>
      <c r="AI81">
        <v>3.2574999999999998</v>
      </c>
      <c r="AJ81">
        <v>0</v>
      </c>
      <c r="AK81">
        <v>53.778599999999997</v>
      </c>
      <c r="AL81">
        <v>2.6726000000000001</v>
      </c>
      <c r="AM81">
        <v>0</v>
      </c>
      <c r="AN81">
        <v>0.71891000000000005</v>
      </c>
      <c r="AO81">
        <v>4.1865600000000001</v>
      </c>
      <c r="AP81">
        <v>3.0743999999999998</v>
      </c>
      <c r="AQ81">
        <v>58.5</v>
      </c>
      <c r="AR81">
        <v>35.328000000000003</v>
      </c>
      <c r="AS81">
        <v>13.452</v>
      </c>
      <c r="AT81">
        <v>11.2476</v>
      </c>
      <c r="AU81">
        <v>0</v>
      </c>
      <c r="AV81">
        <v>45.1858</v>
      </c>
      <c r="AW81">
        <v>73.656000000000006</v>
      </c>
      <c r="AX81">
        <v>51.323999999999998</v>
      </c>
      <c r="AY81">
        <v>0</v>
      </c>
      <c r="AZ81">
        <f t="shared" si="3"/>
        <v>36.979600000000005</v>
      </c>
      <c r="BA81">
        <f t="shared" si="4"/>
        <v>2797.0019740000002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1.0900000000000001</v>
      </c>
      <c r="BQ81">
        <v>0</v>
      </c>
      <c r="BR81">
        <v>0</v>
      </c>
      <c r="BS81">
        <v>1.63</v>
      </c>
      <c r="BT81">
        <v>0.224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1.84</v>
      </c>
      <c r="CC81">
        <v>0.87</v>
      </c>
      <c r="CD81">
        <v>0.88</v>
      </c>
      <c r="CE81">
        <v>0.99</v>
      </c>
      <c r="CF81">
        <v>0.18</v>
      </c>
      <c r="CG81">
        <v>3.77</v>
      </c>
      <c r="CH81">
        <v>0.35149999999999998</v>
      </c>
      <c r="CI81">
        <v>5.12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3</v>
      </c>
      <c r="CP81">
        <v>1.2441</v>
      </c>
      <c r="CQ81">
        <v>0</v>
      </c>
      <c r="CR81">
        <v>3.52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36.979600000000005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36.885599999999997</v>
      </c>
      <c r="J82">
        <v>7.3319999999999999</v>
      </c>
      <c r="K82">
        <v>689.36617799999999</v>
      </c>
      <c r="L82">
        <v>436.84875</v>
      </c>
      <c r="M82">
        <v>47.195999999999998</v>
      </c>
      <c r="N82">
        <v>120.65625</v>
      </c>
      <c r="O82">
        <v>126.47812500000001</v>
      </c>
      <c r="P82">
        <v>142.00800000000001</v>
      </c>
      <c r="Q82">
        <v>22.205819999999999</v>
      </c>
      <c r="R82">
        <v>21.764358000000001</v>
      </c>
      <c r="S82">
        <v>26.964210000000001</v>
      </c>
      <c r="T82">
        <v>1.40625</v>
      </c>
      <c r="U82">
        <v>348.97500000000002</v>
      </c>
      <c r="V82">
        <v>18.140473</v>
      </c>
      <c r="W82">
        <v>44.311</v>
      </c>
      <c r="X82">
        <v>98.34375</v>
      </c>
      <c r="Y82">
        <v>0</v>
      </c>
      <c r="Z82">
        <v>6.5537999999999998</v>
      </c>
      <c r="AA82">
        <v>0</v>
      </c>
      <c r="AB82">
        <v>27.071200000000001</v>
      </c>
      <c r="AC82">
        <v>0</v>
      </c>
      <c r="AD82">
        <v>9.3218999999999994</v>
      </c>
      <c r="AE82">
        <v>33.6128</v>
      </c>
      <c r="AF82">
        <v>9.0630000000000006</v>
      </c>
      <c r="AG82">
        <v>43.261200000000002</v>
      </c>
      <c r="AH82">
        <v>41.194200000000002</v>
      </c>
      <c r="AI82">
        <v>3.2574999999999998</v>
      </c>
      <c r="AJ82">
        <v>0</v>
      </c>
      <c r="AK82">
        <v>53.778599999999997</v>
      </c>
      <c r="AL82">
        <v>2.6726000000000001</v>
      </c>
      <c r="AM82">
        <v>0</v>
      </c>
      <c r="AN82">
        <v>0.71891000000000005</v>
      </c>
      <c r="AO82">
        <v>4.3217999999999996</v>
      </c>
      <c r="AP82">
        <v>3.0743999999999998</v>
      </c>
      <c r="AQ82">
        <v>48.1</v>
      </c>
      <c r="AR82">
        <v>35.328000000000003</v>
      </c>
      <c r="AS82">
        <v>13.452</v>
      </c>
      <c r="AT82">
        <v>11.2476</v>
      </c>
      <c r="AU82">
        <v>0</v>
      </c>
      <c r="AV82">
        <v>45.1858</v>
      </c>
      <c r="AW82">
        <v>73.656000000000006</v>
      </c>
      <c r="AX82">
        <v>51.323999999999998</v>
      </c>
      <c r="AY82">
        <v>0</v>
      </c>
      <c r="AZ82">
        <f t="shared" si="3"/>
        <v>36.634000000000007</v>
      </c>
      <c r="BA82">
        <f t="shared" si="4"/>
        <v>2741.7110740000003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1.0900000000000001</v>
      </c>
      <c r="BQ82">
        <v>0</v>
      </c>
      <c r="BR82">
        <v>0</v>
      </c>
      <c r="BS82">
        <v>1.63</v>
      </c>
      <c r="BT82">
        <v>0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1.84</v>
      </c>
      <c r="CC82">
        <v>0.87</v>
      </c>
      <c r="CD82">
        <v>0.88</v>
      </c>
      <c r="CE82">
        <v>0.99</v>
      </c>
      <c r="CF82">
        <v>0.18</v>
      </c>
      <c r="CG82">
        <v>3.77</v>
      </c>
      <c r="CH82">
        <v>0.22989999999999999</v>
      </c>
      <c r="CI82">
        <v>5.12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3</v>
      </c>
      <c r="CP82">
        <v>1.2441</v>
      </c>
      <c r="CQ82">
        <v>0</v>
      </c>
      <c r="CR82">
        <v>3.52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36.634000000000007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95.541600000000003</v>
      </c>
      <c r="J83">
        <v>0</v>
      </c>
      <c r="K83">
        <v>689.36617799999999</v>
      </c>
      <c r="L83">
        <v>436.84875</v>
      </c>
      <c r="M83">
        <v>47.195999999999998</v>
      </c>
      <c r="N83">
        <v>120.65625</v>
      </c>
      <c r="O83">
        <v>126.47812500000001</v>
      </c>
      <c r="P83">
        <v>142.00800000000001</v>
      </c>
      <c r="Q83">
        <v>22.205819999999999</v>
      </c>
      <c r="R83">
        <v>21.764358000000001</v>
      </c>
      <c r="S83">
        <v>26.964210000000001</v>
      </c>
      <c r="T83">
        <v>1.40625</v>
      </c>
      <c r="U83">
        <v>348.97500000000002</v>
      </c>
      <c r="V83">
        <v>18.140473</v>
      </c>
      <c r="W83">
        <v>44.311</v>
      </c>
      <c r="X83">
        <v>98.34375</v>
      </c>
      <c r="Y83">
        <v>0</v>
      </c>
      <c r="Z83">
        <v>6.5537999999999998</v>
      </c>
      <c r="AA83">
        <v>0</v>
      </c>
      <c r="AB83">
        <v>27.071200000000001</v>
      </c>
      <c r="AC83">
        <v>0</v>
      </c>
      <c r="AD83">
        <v>9.3218999999999994</v>
      </c>
      <c r="AE83">
        <v>33.6128</v>
      </c>
      <c r="AF83">
        <v>9.0630000000000006</v>
      </c>
      <c r="AG83">
        <v>43.261200000000002</v>
      </c>
      <c r="AH83">
        <v>19.34</v>
      </c>
      <c r="AI83">
        <v>3.2574999999999998</v>
      </c>
      <c r="AJ83">
        <v>0</v>
      </c>
      <c r="AK83">
        <v>53.778599999999997</v>
      </c>
      <c r="AL83">
        <v>2.6726000000000001</v>
      </c>
      <c r="AM83">
        <v>0</v>
      </c>
      <c r="AN83">
        <v>0.71891000000000005</v>
      </c>
      <c r="AO83">
        <v>4.4335199999999997</v>
      </c>
      <c r="AP83">
        <v>3.0743999999999998</v>
      </c>
      <c r="AQ83">
        <v>31.2</v>
      </c>
      <c r="AR83">
        <v>11.04</v>
      </c>
      <c r="AS83">
        <v>13.452</v>
      </c>
      <c r="AT83">
        <v>11.2476</v>
      </c>
      <c r="AU83">
        <v>0</v>
      </c>
      <c r="AV83">
        <v>45.1858</v>
      </c>
      <c r="AW83">
        <v>73.656000000000006</v>
      </c>
      <c r="AX83">
        <v>0</v>
      </c>
      <c r="AY83">
        <v>0</v>
      </c>
      <c r="AZ83">
        <f t="shared" si="3"/>
        <v>36.512400000000007</v>
      </c>
      <c r="BA83">
        <f t="shared" si="4"/>
        <v>2678.6589940000003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1.0900000000000001</v>
      </c>
      <c r="BQ83">
        <v>0</v>
      </c>
      <c r="BR83">
        <v>0</v>
      </c>
      <c r="BS83">
        <v>1.63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1.84</v>
      </c>
      <c r="CC83">
        <v>0.87</v>
      </c>
      <c r="CD83">
        <v>0.88</v>
      </c>
      <c r="CE83">
        <v>0.99</v>
      </c>
      <c r="CF83">
        <v>0.18</v>
      </c>
      <c r="CG83">
        <v>3.77</v>
      </c>
      <c r="CH83">
        <v>0.10829999999999999</v>
      </c>
      <c r="CI83">
        <v>5.12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3</v>
      </c>
      <c r="CP83">
        <v>1.2441</v>
      </c>
      <c r="CQ83">
        <v>0</v>
      </c>
      <c r="CR83">
        <v>3.52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36.512400000000007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95.541600000000003</v>
      </c>
      <c r="J84">
        <v>0</v>
      </c>
      <c r="K84">
        <v>689.36617799999999</v>
      </c>
      <c r="L84">
        <v>436.84875</v>
      </c>
      <c r="M84">
        <v>47.195999999999998</v>
      </c>
      <c r="N84">
        <v>120.65625</v>
      </c>
      <c r="O84">
        <v>126.47812500000001</v>
      </c>
      <c r="P84">
        <v>142.00800000000001</v>
      </c>
      <c r="Q84">
        <v>22.205819999999999</v>
      </c>
      <c r="R84">
        <v>21.764358000000001</v>
      </c>
      <c r="S84">
        <v>26.964210000000001</v>
      </c>
      <c r="T84">
        <v>1.40625</v>
      </c>
      <c r="U84">
        <v>348.97500000000002</v>
      </c>
      <c r="V84">
        <v>18.140473</v>
      </c>
      <c r="W84">
        <v>44.311</v>
      </c>
      <c r="X84">
        <v>98.34375</v>
      </c>
      <c r="Y84">
        <v>0</v>
      </c>
      <c r="Z84">
        <v>6.5537999999999998</v>
      </c>
      <c r="AA84">
        <v>0</v>
      </c>
      <c r="AB84">
        <v>27.071200000000001</v>
      </c>
      <c r="AC84">
        <v>0</v>
      </c>
      <c r="AD84">
        <v>9.3218999999999994</v>
      </c>
      <c r="AE84">
        <v>17.068999999999999</v>
      </c>
      <c r="AF84">
        <v>9.0630000000000006</v>
      </c>
      <c r="AG84">
        <v>43.261200000000002</v>
      </c>
      <c r="AH84">
        <v>2.9009999999999998</v>
      </c>
      <c r="AI84">
        <v>3.2574999999999998</v>
      </c>
      <c r="AJ84">
        <v>0</v>
      </c>
      <c r="AK84">
        <v>53.778599999999997</v>
      </c>
      <c r="AL84">
        <v>2.6726000000000001</v>
      </c>
      <c r="AM84">
        <v>0</v>
      </c>
      <c r="AN84">
        <v>0.71891000000000005</v>
      </c>
      <c r="AO84">
        <v>4.5570000000000004</v>
      </c>
      <c r="AP84">
        <v>3.0743999999999998</v>
      </c>
      <c r="AQ84">
        <v>15.6</v>
      </c>
      <c r="AR84">
        <v>11.04</v>
      </c>
      <c r="AS84">
        <v>13.452</v>
      </c>
      <c r="AT84">
        <v>11.2476</v>
      </c>
      <c r="AU84">
        <v>0</v>
      </c>
      <c r="AV84">
        <v>45.1858</v>
      </c>
      <c r="AW84">
        <v>73.656000000000006</v>
      </c>
      <c r="AX84">
        <v>0</v>
      </c>
      <c r="AY84">
        <v>0</v>
      </c>
      <c r="AZ84">
        <f t="shared" si="3"/>
        <v>36.421200000000006</v>
      </c>
      <c r="BA84">
        <f t="shared" si="4"/>
        <v>2630.1084740000001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1.0900000000000001</v>
      </c>
      <c r="BQ84">
        <v>0</v>
      </c>
      <c r="BR84">
        <v>0</v>
      </c>
      <c r="BS84">
        <v>1.63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1.84</v>
      </c>
      <c r="CC84">
        <v>0.87</v>
      </c>
      <c r="CD84">
        <v>0.88</v>
      </c>
      <c r="CE84">
        <v>0.99</v>
      </c>
      <c r="CF84">
        <v>0.18</v>
      </c>
      <c r="CG84">
        <v>3.77</v>
      </c>
      <c r="CH84">
        <v>1.7100000000000001E-2</v>
      </c>
      <c r="CI84">
        <v>5.12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3</v>
      </c>
      <c r="CP84">
        <v>1.2441</v>
      </c>
      <c r="CQ84">
        <v>0</v>
      </c>
      <c r="CR84">
        <v>3.52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36.421200000000006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95.541600000000003</v>
      </c>
      <c r="J85">
        <v>0</v>
      </c>
      <c r="K85">
        <v>689.36617799999999</v>
      </c>
      <c r="L85">
        <v>436.84875</v>
      </c>
      <c r="M85">
        <v>47.195999999999998</v>
      </c>
      <c r="N85">
        <v>120.65625</v>
      </c>
      <c r="O85">
        <v>126.47812500000001</v>
      </c>
      <c r="P85">
        <v>142.00800000000001</v>
      </c>
      <c r="Q85">
        <v>22.205819999999999</v>
      </c>
      <c r="R85">
        <v>21.764358000000001</v>
      </c>
      <c r="S85">
        <v>26.964210000000001</v>
      </c>
      <c r="T85">
        <v>1.40625</v>
      </c>
      <c r="U85">
        <v>348.97500000000002</v>
      </c>
      <c r="V85">
        <v>18.140473</v>
      </c>
      <c r="W85">
        <v>44.311</v>
      </c>
      <c r="X85">
        <v>98.34375</v>
      </c>
      <c r="Y85">
        <v>0</v>
      </c>
      <c r="Z85">
        <v>6.5537999999999998</v>
      </c>
      <c r="AA85">
        <v>0</v>
      </c>
      <c r="AB85">
        <v>13.535600000000001</v>
      </c>
      <c r="AC85">
        <v>0</v>
      </c>
      <c r="AD85">
        <v>9.3218999999999994</v>
      </c>
      <c r="AE85">
        <v>0</v>
      </c>
      <c r="AF85">
        <v>9.0630000000000006</v>
      </c>
      <c r="AG85">
        <v>43.261200000000002</v>
      </c>
      <c r="AH85">
        <v>0</v>
      </c>
      <c r="AI85">
        <v>0</v>
      </c>
      <c r="AJ85">
        <v>0</v>
      </c>
      <c r="AK85">
        <v>53.778599999999997</v>
      </c>
      <c r="AL85">
        <v>2.6726000000000001</v>
      </c>
      <c r="AM85">
        <v>0</v>
      </c>
      <c r="AN85">
        <v>0.71891000000000005</v>
      </c>
      <c r="AO85">
        <v>4.5864000000000003</v>
      </c>
      <c r="AP85">
        <v>2.4339</v>
      </c>
      <c r="AQ85">
        <v>0</v>
      </c>
      <c r="AR85">
        <v>22.08</v>
      </c>
      <c r="AS85">
        <v>10.7616</v>
      </c>
      <c r="AT85">
        <v>12.0304</v>
      </c>
      <c r="AU85">
        <v>0</v>
      </c>
      <c r="AV85">
        <v>45.1858</v>
      </c>
      <c r="AW85">
        <v>73.656000000000006</v>
      </c>
      <c r="AX85">
        <v>0</v>
      </c>
      <c r="AY85">
        <v>0</v>
      </c>
      <c r="AZ85">
        <f t="shared" si="3"/>
        <v>35.684100000000008</v>
      </c>
      <c r="BA85">
        <f t="shared" si="4"/>
        <v>2585.5295740000001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1.0900000000000001</v>
      </c>
      <c r="BQ85">
        <v>0</v>
      </c>
      <c r="BR85">
        <v>0</v>
      </c>
      <c r="BS85">
        <v>1.63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1.84</v>
      </c>
      <c r="CC85">
        <v>0.87</v>
      </c>
      <c r="CD85">
        <v>0.88</v>
      </c>
      <c r="CE85">
        <v>0.99</v>
      </c>
      <c r="CF85">
        <v>0.18</v>
      </c>
      <c r="CG85">
        <v>3.77</v>
      </c>
      <c r="CH85">
        <v>0</v>
      </c>
      <c r="CI85">
        <v>4.4000000000000004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3</v>
      </c>
      <c r="CP85">
        <v>1.2441</v>
      </c>
      <c r="CQ85">
        <v>0</v>
      </c>
      <c r="CR85">
        <v>3.52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35.684100000000008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95.541600000000003</v>
      </c>
      <c r="J86">
        <v>0</v>
      </c>
      <c r="K86">
        <v>689.36617799999999</v>
      </c>
      <c r="L86">
        <v>436.84875</v>
      </c>
      <c r="M86">
        <v>47.195999999999998</v>
      </c>
      <c r="N86">
        <v>120.65625</v>
      </c>
      <c r="O86">
        <v>126.47812500000001</v>
      </c>
      <c r="P86">
        <v>142.00800000000001</v>
      </c>
      <c r="Q86">
        <v>22.205819999999999</v>
      </c>
      <c r="R86">
        <v>21.764358000000001</v>
      </c>
      <c r="S86">
        <v>26.964210000000001</v>
      </c>
      <c r="T86">
        <v>1.40625</v>
      </c>
      <c r="U86">
        <v>348.97500000000002</v>
      </c>
      <c r="V86">
        <v>18.140473</v>
      </c>
      <c r="W86">
        <v>44.311</v>
      </c>
      <c r="X86">
        <v>98.34375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9.3218999999999994</v>
      </c>
      <c r="AE86">
        <v>0</v>
      </c>
      <c r="AF86">
        <v>9.0630000000000006</v>
      </c>
      <c r="AG86">
        <v>43.261200000000002</v>
      </c>
      <c r="AH86">
        <v>0</v>
      </c>
      <c r="AI86">
        <v>0</v>
      </c>
      <c r="AJ86">
        <v>0</v>
      </c>
      <c r="AK86">
        <v>53.778599999999997</v>
      </c>
      <c r="AL86">
        <v>2.6726000000000001</v>
      </c>
      <c r="AM86">
        <v>0</v>
      </c>
      <c r="AN86">
        <v>0.71891000000000005</v>
      </c>
      <c r="AO86">
        <v>4.7451600000000003</v>
      </c>
      <c r="AP86">
        <v>2.4339</v>
      </c>
      <c r="AQ86">
        <v>0</v>
      </c>
      <c r="AR86">
        <v>22.08</v>
      </c>
      <c r="AS86">
        <v>10.7616</v>
      </c>
      <c r="AT86">
        <v>12.524800000000001</v>
      </c>
      <c r="AU86">
        <v>0</v>
      </c>
      <c r="AV86">
        <v>45.1858</v>
      </c>
      <c r="AW86">
        <v>73.656000000000006</v>
      </c>
      <c r="AX86">
        <v>0</v>
      </c>
      <c r="AY86">
        <v>0</v>
      </c>
      <c r="AZ86">
        <f t="shared" si="3"/>
        <v>35.584100000000007</v>
      </c>
      <c r="BA86">
        <f t="shared" si="4"/>
        <v>2572.5471339999999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1.0900000000000001</v>
      </c>
      <c r="BQ86">
        <v>0</v>
      </c>
      <c r="BR86">
        <v>0</v>
      </c>
      <c r="BS86">
        <v>1.63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1.84</v>
      </c>
      <c r="CC86">
        <v>0.87</v>
      </c>
      <c r="CD86">
        <v>0.88</v>
      </c>
      <c r="CE86">
        <v>0.99</v>
      </c>
      <c r="CF86">
        <v>0.18</v>
      </c>
      <c r="CG86">
        <v>3.77</v>
      </c>
      <c r="CH86">
        <v>0</v>
      </c>
      <c r="CI86">
        <v>4.3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3</v>
      </c>
      <c r="CP86">
        <v>1.2441</v>
      </c>
      <c r="CQ86">
        <v>0</v>
      </c>
      <c r="CR86">
        <v>3.52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35.584100000000007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86.066400000000002</v>
      </c>
      <c r="J87">
        <v>2.1432000000000002</v>
      </c>
      <c r="K87">
        <v>689.36617799999999</v>
      </c>
      <c r="L87">
        <v>436.84875</v>
      </c>
      <c r="M87">
        <v>47.195999999999998</v>
      </c>
      <c r="N87">
        <v>120.65625</v>
      </c>
      <c r="O87">
        <v>126.47812500000001</v>
      </c>
      <c r="P87">
        <v>142.00800000000001</v>
      </c>
      <c r="Q87">
        <v>22.205819999999999</v>
      </c>
      <c r="R87">
        <v>21.764358000000001</v>
      </c>
      <c r="S87">
        <v>26.964210000000001</v>
      </c>
      <c r="T87">
        <v>1.40625</v>
      </c>
      <c r="U87">
        <v>348.97500000000002</v>
      </c>
      <c r="V87">
        <v>18.140473</v>
      </c>
      <c r="W87">
        <v>44.311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9.3218999999999994</v>
      </c>
      <c r="AE87">
        <v>0</v>
      </c>
      <c r="AF87">
        <v>9.0630000000000006</v>
      </c>
      <c r="AG87">
        <v>43.261200000000002</v>
      </c>
      <c r="AH87">
        <v>0</v>
      </c>
      <c r="AI87">
        <v>0</v>
      </c>
      <c r="AJ87">
        <v>0</v>
      </c>
      <c r="AK87">
        <v>53.778599999999997</v>
      </c>
      <c r="AL87">
        <v>2.6726000000000001</v>
      </c>
      <c r="AM87">
        <v>0</v>
      </c>
      <c r="AN87">
        <v>0.71891000000000005</v>
      </c>
      <c r="AO87">
        <v>5.0479799999999999</v>
      </c>
      <c r="AP87">
        <v>2.4339</v>
      </c>
      <c r="AQ87">
        <v>0</v>
      </c>
      <c r="AR87">
        <v>22.08</v>
      </c>
      <c r="AS87">
        <v>16.142399999999999</v>
      </c>
      <c r="AT87">
        <v>13.183999999999999</v>
      </c>
      <c r="AU87">
        <v>0</v>
      </c>
      <c r="AV87">
        <v>45.1858</v>
      </c>
      <c r="AW87">
        <v>73.656000000000006</v>
      </c>
      <c r="AX87">
        <v>7.3319999999999999</v>
      </c>
      <c r="AY87">
        <v>0</v>
      </c>
      <c r="AZ87">
        <f t="shared" si="3"/>
        <v>36.364100000000008</v>
      </c>
      <c r="BA87">
        <f t="shared" si="4"/>
        <v>2573.1161540000003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1.0900000000000001</v>
      </c>
      <c r="BQ87">
        <v>0</v>
      </c>
      <c r="BR87">
        <v>0</v>
      </c>
      <c r="BS87">
        <v>1.63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1.84</v>
      </c>
      <c r="CC87">
        <v>0.87</v>
      </c>
      <c r="CD87">
        <v>0.88</v>
      </c>
      <c r="CE87">
        <v>0.99</v>
      </c>
      <c r="CF87">
        <v>0.18</v>
      </c>
      <c r="CG87">
        <v>3.77</v>
      </c>
      <c r="CH87">
        <v>0</v>
      </c>
      <c r="CI87">
        <v>5.08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3</v>
      </c>
      <c r="CP87">
        <v>1.2441</v>
      </c>
      <c r="CQ87">
        <v>0</v>
      </c>
      <c r="CR87">
        <v>3.52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36.364100000000008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86.066400000000002</v>
      </c>
      <c r="J88">
        <v>2.1432000000000002</v>
      </c>
      <c r="K88">
        <v>689.36617799999999</v>
      </c>
      <c r="L88">
        <v>436.84875</v>
      </c>
      <c r="M88">
        <v>47.195999999999998</v>
      </c>
      <c r="N88">
        <v>120.65625</v>
      </c>
      <c r="O88">
        <v>126.47812500000001</v>
      </c>
      <c r="P88">
        <v>142.00800000000001</v>
      </c>
      <c r="Q88">
        <v>22.205819999999999</v>
      </c>
      <c r="R88">
        <v>21.764358000000001</v>
      </c>
      <c r="S88">
        <v>26.964210000000001</v>
      </c>
      <c r="T88">
        <v>1.40625</v>
      </c>
      <c r="U88">
        <v>348.97500000000002</v>
      </c>
      <c r="V88">
        <v>18.140473</v>
      </c>
      <c r="W88">
        <v>44.311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9.3218999999999994</v>
      </c>
      <c r="AE88">
        <v>0</v>
      </c>
      <c r="AF88">
        <v>9.0630000000000006</v>
      </c>
      <c r="AG88">
        <v>43.261200000000002</v>
      </c>
      <c r="AH88">
        <v>0</v>
      </c>
      <c r="AI88">
        <v>0</v>
      </c>
      <c r="AJ88">
        <v>0</v>
      </c>
      <c r="AK88">
        <v>53.778599999999997</v>
      </c>
      <c r="AL88">
        <v>2.6726000000000001</v>
      </c>
      <c r="AM88">
        <v>0</v>
      </c>
      <c r="AN88">
        <v>0.71891000000000005</v>
      </c>
      <c r="AO88">
        <v>5.2273199999999997</v>
      </c>
      <c r="AP88">
        <v>2.4339</v>
      </c>
      <c r="AQ88">
        <v>0</v>
      </c>
      <c r="AR88">
        <v>22.08</v>
      </c>
      <c r="AS88">
        <v>16.142399999999999</v>
      </c>
      <c r="AT88">
        <v>13.183999999999999</v>
      </c>
      <c r="AU88">
        <v>0</v>
      </c>
      <c r="AV88">
        <v>45.1858</v>
      </c>
      <c r="AW88">
        <v>73.656000000000006</v>
      </c>
      <c r="AX88">
        <v>7.3319999999999999</v>
      </c>
      <c r="AY88">
        <v>0</v>
      </c>
      <c r="AZ88">
        <f t="shared" si="3"/>
        <v>36.614100000000008</v>
      </c>
      <c r="BA88">
        <f t="shared" si="4"/>
        <v>2573.545494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1.0900000000000001</v>
      </c>
      <c r="BQ88">
        <v>0</v>
      </c>
      <c r="BR88">
        <v>0</v>
      </c>
      <c r="BS88">
        <v>1.63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1.84</v>
      </c>
      <c r="CC88">
        <v>0.87</v>
      </c>
      <c r="CD88">
        <v>0.88</v>
      </c>
      <c r="CE88">
        <v>0.99</v>
      </c>
      <c r="CF88">
        <v>0.18</v>
      </c>
      <c r="CG88">
        <v>3.77</v>
      </c>
      <c r="CH88">
        <v>0</v>
      </c>
      <c r="CI88">
        <v>5.33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3</v>
      </c>
      <c r="CP88">
        <v>1.2441</v>
      </c>
      <c r="CQ88">
        <v>0</v>
      </c>
      <c r="CR88">
        <v>3.52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36.614100000000008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86.066400000000002</v>
      </c>
      <c r="J89">
        <v>2.1432000000000002</v>
      </c>
      <c r="K89">
        <v>689.36617799999999</v>
      </c>
      <c r="L89">
        <v>436.84875</v>
      </c>
      <c r="M89">
        <v>47.195999999999998</v>
      </c>
      <c r="N89">
        <v>120.65625</v>
      </c>
      <c r="O89">
        <v>126.47812500000001</v>
      </c>
      <c r="P89">
        <v>142.00800000000001</v>
      </c>
      <c r="Q89">
        <v>22.205819999999999</v>
      </c>
      <c r="R89">
        <v>21.764358000000001</v>
      </c>
      <c r="S89">
        <v>26.964210000000001</v>
      </c>
      <c r="T89">
        <v>1.40625</v>
      </c>
      <c r="U89">
        <v>348.97500000000002</v>
      </c>
      <c r="V89">
        <v>18.140473</v>
      </c>
      <c r="W89">
        <v>44.311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9.3218999999999994</v>
      </c>
      <c r="AE89">
        <v>0</v>
      </c>
      <c r="AF89">
        <v>9.0630000000000006</v>
      </c>
      <c r="AG89">
        <v>43.261200000000002</v>
      </c>
      <c r="AH89">
        <v>0</v>
      </c>
      <c r="AI89">
        <v>0</v>
      </c>
      <c r="AJ89">
        <v>0</v>
      </c>
      <c r="AK89">
        <v>53.778599999999997</v>
      </c>
      <c r="AL89">
        <v>2.6726000000000001</v>
      </c>
      <c r="AM89">
        <v>0</v>
      </c>
      <c r="AN89">
        <v>0.71891000000000005</v>
      </c>
      <c r="AO89">
        <v>0.42630000000000001</v>
      </c>
      <c r="AP89">
        <v>4.4835000000000003</v>
      </c>
      <c r="AQ89">
        <v>0</v>
      </c>
      <c r="AR89">
        <v>11.04</v>
      </c>
      <c r="AS89">
        <v>10.7616</v>
      </c>
      <c r="AT89">
        <v>13.183999999999999</v>
      </c>
      <c r="AU89">
        <v>0</v>
      </c>
      <c r="AV89">
        <v>45.1858</v>
      </c>
      <c r="AW89">
        <v>73.656000000000006</v>
      </c>
      <c r="AX89">
        <v>7.3319999999999999</v>
      </c>
      <c r="AY89">
        <v>0</v>
      </c>
      <c r="AZ89">
        <f t="shared" si="3"/>
        <v>36.614100000000008</v>
      </c>
      <c r="BA89">
        <f t="shared" si="4"/>
        <v>2554.3732739999996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1.0900000000000001</v>
      </c>
      <c r="BQ89">
        <v>0</v>
      </c>
      <c r="BR89">
        <v>0</v>
      </c>
      <c r="BS89">
        <v>1.63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1.84</v>
      </c>
      <c r="CC89">
        <v>0.87</v>
      </c>
      <c r="CD89">
        <v>0.88</v>
      </c>
      <c r="CE89">
        <v>0.99</v>
      </c>
      <c r="CF89">
        <v>0.18</v>
      </c>
      <c r="CG89">
        <v>3.77</v>
      </c>
      <c r="CH89">
        <v>0</v>
      </c>
      <c r="CI89">
        <v>5.33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3</v>
      </c>
      <c r="CP89">
        <v>1.2441</v>
      </c>
      <c r="CQ89">
        <v>0</v>
      </c>
      <c r="CR89">
        <v>3.52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36.614100000000008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86.066400000000002</v>
      </c>
      <c r="J90">
        <v>2.1432000000000002</v>
      </c>
      <c r="K90">
        <v>689.36617799999999</v>
      </c>
      <c r="L90">
        <v>436.84875</v>
      </c>
      <c r="M90">
        <v>47.195999999999998</v>
      </c>
      <c r="N90">
        <v>120.65625</v>
      </c>
      <c r="O90">
        <v>126.47812500000001</v>
      </c>
      <c r="P90">
        <v>142.00800000000001</v>
      </c>
      <c r="Q90">
        <v>22.205819999999999</v>
      </c>
      <c r="R90">
        <v>21.764358000000001</v>
      </c>
      <c r="S90">
        <v>26.964210000000001</v>
      </c>
      <c r="T90">
        <v>1.40625</v>
      </c>
      <c r="U90">
        <v>348.97500000000002</v>
      </c>
      <c r="V90">
        <v>18.140473</v>
      </c>
      <c r="W90">
        <v>44.311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9.3218999999999994</v>
      </c>
      <c r="AE90">
        <v>0</v>
      </c>
      <c r="AF90">
        <v>9.0630000000000006</v>
      </c>
      <c r="AG90">
        <v>43.261200000000002</v>
      </c>
      <c r="AH90">
        <v>0</v>
      </c>
      <c r="AI90">
        <v>0</v>
      </c>
      <c r="AJ90">
        <v>0</v>
      </c>
      <c r="AK90">
        <v>53.778599999999997</v>
      </c>
      <c r="AL90">
        <v>2.6726000000000001</v>
      </c>
      <c r="AM90">
        <v>0</v>
      </c>
      <c r="AN90">
        <v>0.71891000000000005</v>
      </c>
      <c r="AO90">
        <v>0.63504000000000005</v>
      </c>
      <c r="AP90">
        <v>4.4835000000000003</v>
      </c>
      <c r="AQ90">
        <v>0</v>
      </c>
      <c r="AR90">
        <v>11.04</v>
      </c>
      <c r="AS90">
        <v>10.7616</v>
      </c>
      <c r="AT90">
        <v>13.183999999999999</v>
      </c>
      <c r="AU90">
        <v>0</v>
      </c>
      <c r="AV90">
        <v>45.1858</v>
      </c>
      <c r="AW90">
        <v>73.656000000000006</v>
      </c>
      <c r="AX90">
        <v>7.3319999999999999</v>
      </c>
      <c r="AY90">
        <v>0</v>
      </c>
      <c r="AZ90">
        <f t="shared" si="3"/>
        <v>36.614100000000008</v>
      </c>
      <c r="BA90">
        <f t="shared" si="4"/>
        <v>2554.5820139999996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1.0900000000000001</v>
      </c>
      <c r="BQ90">
        <v>0</v>
      </c>
      <c r="BR90">
        <v>0</v>
      </c>
      <c r="BS90">
        <v>1.63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1.84</v>
      </c>
      <c r="CC90">
        <v>0.87</v>
      </c>
      <c r="CD90">
        <v>0.88</v>
      </c>
      <c r="CE90">
        <v>0.99</v>
      </c>
      <c r="CF90">
        <v>0.18</v>
      </c>
      <c r="CG90">
        <v>3.77</v>
      </c>
      <c r="CH90">
        <v>0</v>
      </c>
      <c r="CI90">
        <v>5.33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3</v>
      </c>
      <c r="CP90">
        <v>1.2441</v>
      </c>
      <c r="CQ90">
        <v>0</v>
      </c>
      <c r="CR90">
        <v>3.52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36.614100000000008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86.968800000000002</v>
      </c>
      <c r="J91">
        <v>2.1432000000000002</v>
      </c>
      <c r="K91">
        <v>689.36617799999999</v>
      </c>
      <c r="L91">
        <v>436.84875</v>
      </c>
      <c r="M91">
        <v>47.195999999999998</v>
      </c>
      <c r="N91">
        <v>120.65625</v>
      </c>
      <c r="O91">
        <v>126.47812500000001</v>
      </c>
      <c r="P91">
        <v>142.78399999999999</v>
      </c>
      <c r="Q91">
        <v>22.205819999999999</v>
      </c>
      <c r="R91">
        <v>21.764358000000001</v>
      </c>
      <c r="S91">
        <v>26.964210000000001</v>
      </c>
      <c r="T91">
        <v>1.40625</v>
      </c>
      <c r="U91">
        <v>348.97500000000002</v>
      </c>
      <c r="V91">
        <v>18.140473</v>
      </c>
      <c r="W91">
        <v>44.311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9.3218999999999994</v>
      </c>
      <c r="AE91">
        <v>0</v>
      </c>
      <c r="AF91">
        <v>9.0630000000000006</v>
      </c>
      <c r="AG91">
        <v>43.261200000000002</v>
      </c>
      <c r="AH91">
        <v>0</v>
      </c>
      <c r="AI91">
        <v>0</v>
      </c>
      <c r="AJ91">
        <v>0</v>
      </c>
      <c r="AK91">
        <v>53.778599999999997</v>
      </c>
      <c r="AL91">
        <v>2.6726000000000001</v>
      </c>
      <c r="AM91">
        <v>0</v>
      </c>
      <c r="AN91">
        <v>0.71891000000000005</v>
      </c>
      <c r="AO91">
        <v>0.80262</v>
      </c>
      <c r="AP91">
        <v>4.4835000000000003</v>
      </c>
      <c r="AQ91">
        <v>0</v>
      </c>
      <c r="AR91">
        <v>11.04</v>
      </c>
      <c r="AS91">
        <v>10.7616</v>
      </c>
      <c r="AT91">
        <v>13.183999999999999</v>
      </c>
      <c r="AU91">
        <v>0</v>
      </c>
      <c r="AV91">
        <v>45.1858</v>
      </c>
      <c r="AW91">
        <v>73.656000000000006</v>
      </c>
      <c r="AX91">
        <v>7.3319999999999999</v>
      </c>
      <c r="AY91">
        <v>0</v>
      </c>
      <c r="AZ91">
        <f t="shared" si="3"/>
        <v>36.664100000000005</v>
      </c>
      <c r="BA91">
        <f t="shared" si="4"/>
        <v>2556.4779939999999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1.0900000000000001</v>
      </c>
      <c r="BQ91">
        <v>0</v>
      </c>
      <c r="BR91">
        <v>0</v>
      </c>
      <c r="BS91">
        <v>1.63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1.84</v>
      </c>
      <c r="CC91">
        <v>0.9</v>
      </c>
      <c r="CD91">
        <v>0.9</v>
      </c>
      <c r="CE91">
        <v>0.99</v>
      </c>
      <c r="CF91">
        <v>0.18</v>
      </c>
      <c r="CG91">
        <v>3.77</v>
      </c>
      <c r="CH91">
        <v>0</v>
      </c>
      <c r="CI91">
        <v>5.33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3</v>
      </c>
      <c r="CP91">
        <v>1.2441</v>
      </c>
      <c r="CQ91">
        <v>0</v>
      </c>
      <c r="CR91">
        <v>3.52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36.664100000000005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86.968800000000002</v>
      </c>
      <c r="J92">
        <v>2.1432000000000002</v>
      </c>
      <c r="K92">
        <v>689.36617799999999</v>
      </c>
      <c r="L92">
        <v>436.84875</v>
      </c>
      <c r="M92">
        <v>47.195999999999998</v>
      </c>
      <c r="N92">
        <v>120.65625</v>
      </c>
      <c r="O92">
        <v>126.47812500000001</v>
      </c>
      <c r="P92">
        <v>142.78399999999999</v>
      </c>
      <c r="Q92">
        <v>22.205819999999999</v>
      </c>
      <c r="R92">
        <v>21.764358000000001</v>
      </c>
      <c r="S92">
        <v>26.964210000000001</v>
      </c>
      <c r="T92">
        <v>1.40625</v>
      </c>
      <c r="U92">
        <v>348.97500000000002</v>
      </c>
      <c r="V92">
        <v>18.140473</v>
      </c>
      <c r="W92">
        <v>44.311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9.3218999999999994</v>
      </c>
      <c r="AE92">
        <v>0</v>
      </c>
      <c r="AF92">
        <v>9.0630000000000006</v>
      </c>
      <c r="AG92">
        <v>43.261200000000002</v>
      </c>
      <c r="AH92">
        <v>0</v>
      </c>
      <c r="AI92">
        <v>0</v>
      </c>
      <c r="AJ92">
        <v>0</v>
      </c>
      <c r="AK92">
        <v>53.778599999999997</v>
      </c>
      <c r="AL92">
        <v>2.6726000000000001</v>
      </c>
      <c r="AM92">
        <v>0</v>
      </c>
      <c r="AN92">
        <v>0.71891000000000005</v>
      </c>
      <c r="AO92">
        <v>1.00254</v>
      </c>
      <c r="AP92">
        <v>4.4835000000000003</v>
      </c>
      <c r="AQ92">
        <v>0</v>
      </c>
      <c r="AR92">
        <v>11.04</v>
      </c>
      <c r="AS92">
        <v>10.7616</v>
      </c>
      <c r="AT92">
        <v>13.183999999999999</v>
      </c>
      <c r="AU92">
        <v>0</v>
      </c>
      <c r="AV92">
        <v>45.1858</v>
      </c>
      <c r="AW92">
        <v>73.656000000000006</v>
      </c>
      <c r="AX92">
        <v>7.3319999999999999</v>
      </c>
      <c r="AY92">
        <v>0</v>
      </c>
      <c r="AZ92">
        <f t="shared" si="3"/>
        <v>36.664100000000005</v>
      </c>
      <c r="BA92">
        <f t="shared" si="4"/>
        <v>2556.6779139999999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1.0900000000000001</v>
      </c>
      <c r="BQ92">
        <v>0</v>
      </c>
      <c r="BR92">
        <v>0</v>
      </c>
      <c r="BS92">
        <v>1.63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1.84</v>
      </c>
      <c r="CC92">
        <v>0.9</v>
      </c>
      <c r="CD92">
        <v>0.9</v>
      </c>
      <c r="CE92">
        <v>0.99</v>
      </c>
      <c r="CF92">
        <v>0.18</v>
      </c>
      <c r="CG92">
        <v>3.77</v>
      </c>
      <c r="CH92">
        <v>0</v>
      </c>
      <c r="CI92">
        <v>5.33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3</v>
      </c>
      <c r="CP92">
        <v>1.2441</v>
      </c>
      <c r="CQ92">
        <v>0</v>
      </c>
      <c r="CR92">
        <v>3.52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36.664100000000005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86.968800000000002</v>
      </c>
      <c r="J93">
        <v>2.1432000000000002</v>
      </c>
      <c r="K93">
        <v>689.36617799999999</v>
      </c>
      <c r="L93">
        <v>436.84875</v>
      </c>
      <c r="M93">
        <v>47.195999999999998</v>
      </c>
      <c r="N93">
        <v>120.65625</v>
      </c>
      <c r="O93">
        <v>126.47812500000001</v>
      </c>
      <c r="P93">
        <v>142.78399999999999</v>
      </c>
      <c r="Q93">
        <v>22.205819999999999</v>
      </c>
      <c r="R93">
        <v>21.764358000000001</v>
      </c>
      <c r="S93">
        <v>26.964210000000001</v>
      </c>
      <c r="T93">
        <v>1.40625</v>
      </c>
      <c r="U93">
        <v>348.97500000000002</v>
      </c>
      <c r="V93">
        <v>18.140473</v>
      </c>
      <c r="W93">
        <v>44.311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43.261200000000002</v>
      </c>
      <c r="AH93">
        <v>0</v>
      </c>
      <c r="AI93">
        <v>0</v>
      </c>
      <c r="AJ93">
        <v>0</v>
      </c>
      <c r="AK93">
        <v>53.778599999999997</v>
      </c>
      <c r="AL93">
        <v>2.6726000000000001</v>
      </c>
      <c r="AM93">
        <v>0</v>
      </c>
      <c r="AN93">
        <v>0.71891000000000005</v>
      </c>
      <c r="AO93">
        <v>1.1613</v>
      </c>
      <c r="AP93">
        <v>4.4835000000000003</v>
      </c>
      <c r="AQ93">
        <v>0</v>
      </c>
      <c r="AR93">
        <v>15.456</v>
      </c>
      <c r="AS93">
        <v>10.7616</v>
      </c>
      <c r="AT93">
        <v>13.183999999999999</v>
      </c>
      <c r="AU93">
        <v>0</v>
      </c>
      <c r="AV93">
        <v>45.1858</v>
      </c>
      <c r="AW93">
        <v>73.656000000000006</v>
      </c>
      <c r="AX93">
        <v>7.3319999999999999</v>
      </c>
      <c r="AY93">
        <v>0</v>
      </c>
      <c r="AZ93">
        <f t="shared" si="3"/>
        <v>36.60410000000001</v>
      </c>
      <c r="BA93">
        <f t="shared" si="4"/>
        <v>2551.8707740000004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1.0900000000000001</v>
      </c>
      <c r="BQ93">
        <v>0</v>
      </c>
      <c r="BR93">
        <v>0</v>
      </c>
      <c r="BS93">
        <v>1.63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1.78</v>
      </c>
      <c r="CC93">
        <v>0.9</v>
      </c>
      <c r="CD93">
        <v>0.9</v>
      </c>
      <c r="CE93">
        <v>0.99</v>
      </c>
      <c r="CF93">
        <v>0.18</v>
      </c>
      <c r="CG93">
        <v>3.77</v>
      </c>
      <c r="CH93">
        <v>0</v>
      </c>
      <c r="CI93">
        <v>5.33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3</v>
      </c>
      <c r="CP93">
        <v>1.2441</v>
      </c>
      <c r="CQ93">
        <v>0</v>
      </c>
      <c r="CR93">
        <v>3.52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36.60410000000001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86.968800000000002</v>
      </c>
      <c r="J94">
        <v>2.1432000000000002</v>
      </c>
      <c r="K94">
        <v>689.36617799999999</v>
      </c>
      <c r="L94">
        <v>436.84875</v>
      </c>
      <c r="M94">
        <v>47.195999999999998</v>
      </c>
      <c r="N94">
        <v>120.65625</v>
      </c>
      <c r="O94">
        <v>126.47812500000001</v>
      </c>
      <c r="P94">
        <v>142.78399999999999</v>
      </c>
      <c r="Q94">
        <v>22.205819999999999</v>
      </c>
      <c r="R94">
        <v>21.764358000000001</v>
      </c>
      <c r="S94">
        <v>26.964210000000001</v>
      </c>
      <c r="T94">
        <v>1.40625</v>
      </c>
      <c r="U94">
        <v>348.97500000000002</v>
      </c>
      <c r="V94">
        <v>18.140473</v>
      </c>
      <c r="W94">
        <v>44.311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43.261200000000002</v>
      </c>
      <c r="AH94">
        <v>0</v>
      </c>
      <c r="AI94">
        <v>0</v>
      </c>
      <c r="AJ94">
        <v>0</v>
      </c>
      <c r="AK94">
        <v>53.778599999999997</v>
      </c>
      <c r="AL94">
        <v>2.6726000000000001</v>
      </c>
      <c r="AM94">
        <v>0</v>
      </c>
      <c r="AN94">
        <v>0.71891000000000005</v>
      </c>
      <c r="AO94">
        <v>1.27596</v>
      </c>
      <c r="AP94">
        <v>4.4835000000000003</v>
      </c>
      <c r="AQ94">
        <v>0</v>
      </c>
      <c r="AR94">
        <v>15.456</v>
      </c>
      <c r="AS94">
        <v>10.7616</v>
      </c>
      <c r="AT94">
        <v>13.183999999999999</v>
      </c>
      <c r="AU94">
        <v>0</v>
      </c>
      <c r="AV94">
        <v>45.1858</v>
      </c>
      <c r="AW94">
        <v>73.656000000000006</v>
      </c>
      <c r="AX94">
        <v>7.3319999999999999</v>
      </c>
      <c r="AY94">
        <v>0</v>
      </c>
      <c r="AZ94">
        <f t="shared" si="3"/>
        <v>36.56410000000001</v>
      </c>
      <c r="BA94">
        <f t="shared" si="4"/>
        <v>2551.9454340000002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1.0900000000000001</v>
      </c>
      <c r="BQ94">
        <v>0</v>
      </c>
      <c r="BR94">
        <v>0</v>
      </c>
      <c r="BS94">
        <v>1.63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1.78</v>
      </c>
      <c r="CC94">
        <v>0.88</v>
      </c>
      <c r="CD94">
        <v>0.88</v>
      </c>
      <c r="CE94">
        <v>0.99</v>
      </c>
      <c r="CF94">
        <v>0.18</v>
      </c>
      <c r="CG94">
        <v>3.77</v>
      </c>
      <c r="CH94">
        <v>0</v>
      </c>
      <c r="CI94">
        <v>5.33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3</v>
      </c>
      <c r="CP94">
        <v>1.2441</v>
      </c>
      <c r="CQ94">
        <v>0</v>
      </c>
      <c r="CR94">
        <v>3.52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36.56410000000001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86.968800000000002</v>
      </c>
      <c r="J95">
        <v>2.1432000000000002</v>
      </c>
      <c r="K95">
        <v>689.36617799999999</v>
      </c>
      <c r="L95">
        <v>436.84875</v>
      </c>
      <c r="M95">
        <v>47.195999999999998</v>
      </c>
      <c r="N95">
        <v>120.65625</v>
      </c>
      <c r="O95">
        <v>126.47812500000001</v>
      </c>
      <c r="P95">
        <v>142.78399999999999</v>
      </c>
      <c r="Q95">
        <v>22.205819999999999</v>
      </c>
      <c r="R95">
        <v>21.764358000000001</v>
      </c>
      <c r="S95">
        <v>26.964210000000001</v>
      </c>
      <c r="T95">
        <v>1.40625</v>
      </c>
      <c r="U95">
        <v>348.97500000000002</v>
      </c>
      <c r="V95">
        <v>18.140473</v>
      </c>
      <c r="W95">
        <v>44.311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15.756</v>
      </c>
      <c r="AF95">
        <v>9.0630000000000006</v>
      </c>
      <c r="AG95">
        <v>43.261200000000002</v>
      </c>
      <c r="AH95">
        <v>0</v>
      </c>
      <c r="AI95">
        <v>0</v>
      </c>
      <c r="AJ95">
        <v>0</v>
      </c>
      <c r="AK95">
        <v>53.778599999999997</v>
      </c>
      <c r="AL95">
        <v>2.6726000000000001</v>
      </c>
      <c r="AM95">
        <v>0</v>
      </c>
      <c r="AN95">
        <v>0.71891000000000005</v>
      </c>
      <c r="AO95">
        <v>1.4053199999999999</v>
      </c>
      <c r="AP95">
        <v>4.4835000000000003</v>
      </c>
      <c r="AQ95">
        <v>0</v>
      </c>
      <c r="AR95">
        <v>11.04</v>
      </c>
      <c r="AS95">
        <v>10.7616</v>
      </c>
      <c r="AT95">
        <v>14.007999999999999</v>
      </c>
      <c r="AU95">
        <v>0</v>
      </c>
      <c r="AV95">
        <v>45.1858</v>
      </c>
      <c r="AW95">
        <v>73.656000000000006</v>
      </c>
      <c r="AX95">
        <v>7.3319999999999999</v>
      </c>
      <c r="AY95">
        <v>0</v>
      </c>
      <c r="AZ95">
        <f t="shared" si="3"/>
        <v>36.56410000000001</v>
      </c>
      <c r="BA95">
        <f t="shared" si="4"/>
        <v>2564.2387939999994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1.0900000000000001</v>
      </c>
      <c r="BQ95">
        <v>0</v>
      </c>
      <c r="BR95">
        <v>0</v>
      </c>
      <c r="BS95">
        <v>1.63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1.78</v>
      </c>
      <c r="CC95">
        <v>0.88</v>
      </c>
      <c r="CD95">
        <v>0.88</v>
      </c>
      <c r="CE95">
        <v>0.99</v>
      </c>
      <c r="CF95">
        <v>0.18</v>
      </c>
      <c r="CG95">
        <v>3.77</v>
      </c>
      <c r="CH95">
        <v>0</v>
      </c>
      <c r="CI95">
        <v>5.33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3</v>
      </c>
      <c r="CP95">
        <v>1.2441</v>
      </c>
      <c r="CQ95">
        <v>0</v>
      </c>
      <c r="CR95">
        <v>3.52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36.56410000000001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86.968800000000002</v>
      </c>
      <c r="J96">
        <v>2.1432000000000002</v>
      </c>
      <c r="K96">
        <v>689.36617799999999</v>
      </c>
      <c r="L96">
        <v>436.84875</v>
      </c>
      <c r="M96">
        <v>47.195999999999998</v>
      </c>
      <c r="N96">
        <v>120.65625</v>
      </c>
      <c r="O96">
        <v>126.47812500000001</v>
      </c>
      <c r="P96">
        <v>142.78399999999999</v>
      </c>
      <c r="Q96">
        <v>22.205819999999999</v>
      </c>
      <c r="R96">
        <v>21.764358000000001</v>
      </c>
      <c r="S96">
        <v>26.964210000000001</v>
      </c>
      <c r="T96">
        <v>1.40625</v>
      </c>
      <c r="U96">
        <v>348.97500000000002</v>
      </c>
      <c r="V96">
        <v>18.140473</v>
      </c>
      <c r="W96">
        <v>44.311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15.756</v>
      </c>
      <c r="AF96">
        <v>9.0630000000000006</v>
      </c>
      <c r="AG96">
        <v>43.261200000000002</v>
      </c>
      <c r="AH96">
        <v>0</v>
      </c>
      <c r="AI96">
        <v>0</v>
      </c>
      <c r="AJ96">
        <v>0</v>
      </c>
      <c r="AK96">
        <v>53.778599999999997</v>
      </c>
      <c r="AL96">
        <v>2.6726000000000001</v>
      </c>
      <c r="AM96">
        <v>0</v>
      </c>
      <c r="AN96">
        <v>0.71891000000000005</v>
      </c>
      <c r="AO96">
        <v>1.58172</v>
      </c>
      <c r="AP96">
        <v>4.4835000000000003</v>
      </c>
      <c r="AQ96">
        <v>0</v>
      </c>
      <c r="AR96">
        <v>11.04</v>
      </c>
      <c r="AS96">
        <v>10.7616</v>
      </c>
      <c r="AT96">
        <v>14.007999999999999</v>
      </c>
      <c r="AU96">
        <v>0</v>
      </c>
      <c r="AV96">
        <v>45.1858</v>
      </c>
      <c r="AW96">
        <v>73.656000000000006</v>
      </c>
      <c r="AX96">
        <v>7.3319999999999999</v>
      </c>
      <c r="AY96">
        <v>0</v>
      </c>
      <c r="AZ96">
        <f t="shared" si="3"/>
        <v>36.56410000000001</v>
      </c>
      <c r="BA96">
        <f t="shared" si="4"/>
        <v>2564.4151939999997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1.0900000000000001</v>
      </c>
      <c r="BQ96">
        <v>0</v>
      </c>
      <c r="BR96">
        <v>0</v>
      </c>
      <c r="BS96">
        <v>1.63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1.78</v>
      </c>
      <c r="CC96">
        <v>0.88</v>
      </c>
      <c r="CD96">
        <v>0.88</v>
      </c>
      <c r="CE96">
        <v>0.99</v>
      </c>
      <c r="CF96">
        <v>0.18</v>
      </c>
      <c r="CG96">
        <v>3.77</v>
      </c>
      <c r="CH96">
        <v>0</v>
      </c>
      <c r="CI96">
        <v>5.33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3</v>
      </c>
      <c r="CP96">
        <v>1.2441</v>
      </c>
      <c r="CQ96">
        <v>0</v>
      </c>
      <c r="CR96">
        <v>3.52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36.56410000000001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86.968800000000002</v>
      </c>
      <c r="J97">
        <v>2.1432000000000002</v>
      </c>
      <c r="K97">
        <v>689.36617799999999</v>
      </c>
      <c r="L97">
        <v>436.84875</v>
      </c>
      <c r="M97">
        <v>47.195999999999998</v>
      </c>
      <c r="N97">
        <v>120.65625</v>
      </c>
      <c r="O97">
        <v>126.47812500000001</v>
      </c>
      <c r="P97">
        <v>142.78399999999999</v>
      </c>
      <c r="Q97">
        <v>22.205819999999999</v>
      </c>
      <c r="R97">
        <v>21.764358000000001</v>
      </c>
      <c r="S97">
        <v>26.964210000000001</v>
      </c>
      <c r="T97">
        <v>1.40625</v>
      </c>
      <c r="U97">
        <v>348.97500000000002</v>
      </c>
      <c r="V97">
        <v>18.140473</v>
      </c>
      <c r="W97">
        <v>44.311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15.756</v>
      </c>
      <c r="AF97">
        <v>9.0630000000000006</v>
      </c>
      <c r="AG97">
        <v>43.261200000000002</v>
      </c>
      <c r="AH97">
        <v>0</v>
      </c>
      <c r="AI97">
        <v>0</v>
      </c>
      <c r="AJ97">
        <v>0</v>
      </c>
      <c r="AK97">
        <v>53.778599999999997</v>
      </c>
      <c r="AL97">
        <v>2.6726000000000001</v>
      </c>
      <c r="AM97">
        <v>0</v>
      </c>
      <c r="AN97">
        <v>0.71891000000000005</v>
      </c>
      <c r="AO97">
        <v>0.64680000000000004</v>
      </c>
      <c r="AP97">
        <v>4.4835000000000003</v>
      </c>
      <c r="AQ97">
        <v>0</v>
      </c>
      <c r="AR97">
        <v>11.04</v>
      </c>
      <c r="AS97">
        <v>10.7616</v>
      </c>
      <c r="AT97">
        <v>14.007999999999999</v>
      </c>
      <c r="AU97">
        <v>0</v>
      </c>
      <c r="AV97">
        <v>45.1858</v>
      </c>
      <c r="AW97">
        <v>73.656000000000006</v>
      </c>
      <c r="AX97">
        <v>7.3319999999999999</v>
      </c>
      <c r="AY97">
        <v>0</v>
      </c>
      <c r="AZ97">
        <f t="shared" si="3"/>
        <v>36.56410000000001</v>
      </c>
      <c r="BA97">
        <f t="shared" si="4"/>
        <v>2563.4802739999996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1.0900000000000001</v>
      </c>
      <c r="BQ97">
        <v>0</v>
      </c>
      <c r="BR97">
        <v>0</v>
      </c>
      <c r="BS97">
        <v>1.63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1.78</v>
      </c>
      <c r="CC97">
        <v>0.88</v>
      </c>
      <c r="CD97">
        <v>0.88</v>
      </c>
      <c r="CE97">
        <v>0.99</v>
      </c>
      <c r="CF97">
        <v>0.18</v>
      </c>
      <c r="CG97">
        <v>3.77</v>
      </c>
      <c r="CH97">
        <v>0</v>
      </c>
      <c r="CI97">
        <v>5.33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3</v>
      </c>
      <c r="CP97">
        <v>1.2441</v>
      </c>
      <c r="CQ97">
        <v>0</v>
      </c>
      <c r="CR97">
        <v>3.52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36.56410000000001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86.968800000000002</v>
      </c>
      <c r="J98">
        <v>2.1432000000000002</v>
      </c>
      <c r="K98">
        <v>689.36617799999999</v>
      </c>
      <c r="L98">
        <v>436.84875</v>
      </c>
      <c r="M98">
        <v>47.195999999999998</v>
      </c>
      <c r="N98">
        <v>120.65625</v>
      </c>
      <c r="O98">
        <v>126.47812500000001</v>
      </c>
      <c r="P98">
        <v>142.78399999999999</v>
      </c>
      <c r="Q98">
        <v>22.205819999999999</v>
      </c>
      <c r="R98">
        <v>21.764358000000001</v>
      </c>
      <c r="S98">
        <v>26.964210000000001</v>
      </c>
      <c r="T98">
        <v>1.40625</v>
      </c>
      <c r="U98">
        <v>348.97500000000002</v>
      </c>
      <c r="V98">
        <v>18.140473</v>
      </c>
      <c r="W98">
        <v>44.311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15.756</v>
      </c>
      <c r="AF98">
        <v>9.0630000000000006</v>
      </c>
      <c r="AG98">
        <v>43.261200000000002</v>
      </c>
      <c r="AH98">
        <v>0</v>
      </c>
      <c r="AI98">
        <v>0</v>
      </c>
      <c r="AJ98">
        <v>0</v>
      </c>
      <c r="AK98">
        <v>53.778599999999997</v>
      </c>
      <c r="AL98">
        <v>2.6726000000000001</v>
      </c>
      <c r="AM98">
        <v>0</v>
      </c>
      <c r="AN98">
        <v>0.71891000000000005</v>
      </c>
      <c r="AO98">
        <v>0.68208000000000002</v>
      </c>
      <c r="AP98">
        <v>4.4835000000000003</v>
      </c>
      <c r="AQ98">
        <v>0</v>
      </c>
      <c r="AR98">
        <v>11.04</v>
      </c>
      <c r="AS98">
        <v>10.7616</v>
      </c>
      <c r="AT98">
        <v>14.007999999999999</v>
      </c>
      <c r="AU98">
        <v>0</v>
      </c>
      <c r="AV98">
        <v>45.1858</v>
      </c>
      <c r="AW98">
        <v>73.656000000000006</v>
      </c>
      <c r="AX98">
        <v>7.3319999999999999</v>
      </c>
      <c r="AY98">
        <v>0</v>
      </c>
      <c r="AZ98">
        <f t="shared" si="3"/>
        <v>36.56410000000001</v>
      </c>
      <c r="BA98">
        <f t="shared" si="4"/>
        <v>2563.5155539999996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1.0900000000000001</v>
      </c>
      <c r="BQ98">
        <v>0</v>
      </c>
      <c r="BR98">
        <v>0</v>
      </c>
      <c r="BS98">
        <v>1.63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1.78</v>
      </c>
      <c r="CC98">
        <v>0.88</v>
      </c>
      <c r="CD98">
        <v>0.88</v>
      </c>
      <c r="CE98">
        <v>0.99</v>
      </c>
      <c r="CF98">
        <v>0.18</v>
      </c>
      <c r="CG98">
        <v>3.77</v>
      </c>
      <c r="CH98">
        <v>0</v>
      </c>
      <c r="CI98">
        <v>5.33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3</v>
      </c>
      <c r="CP98">
        <v>1.2441</v>
      </c>
      <c r="CQ98">
        <v>0</v>
      </c>
      <c r="CR98">
        <v>3.52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36.56410000000001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5.5401250000000006E-2</v>
      </c>
      <c r="E99">
        <f t="shared" si="6"/>
        <v>0</v>
      </c>
      <c r="F99">
        <f t="shared" si="6"/>
        <v>0</v>
      </c>
      <c r="G99">
        <f t="shared" si="6"/>
        <v>0.59231699999999987</v>
      </c>
      <c r="H99">
        <f t="shared" si="6"/>
        <v>0</v>
      </c>
      <c r="I99">
        <f t="shared" si="6"/>
        <v>1.8664169999999973</v>
      </c>
      <c r="J99">
        <f t="shared" si="6"/>
        <v>7.523759999999996E-2</v>
      </c>
      <c r="K99">
        <f t="shared" si="6"/>
        <v>14.938154204999968</v>
      </c>
      <c r="L99">
        <f t="shared" si="6"/>
        <v>10.484369999999993</v>
      </c>
      <c r="M99">
        <f t="shared" si="6"/>
        <v>1.1327039999999986</v>
      </c>
      <c r="N99">
        <f t="shared" si="6"/>
        <v>2.89575</v>
      </c>
      <c r="O99">
        <f t="shared" si="6"/>
        <v>3.035474999999995</v>
      </c>
      <c r="P99">
        <f t="shared" si="6"/>
        <v>3.3741449999999982</v>
      </c>
      <c r="Q99">
        <f t="shared" si="6"/>
        <v>0.53293967999999914</v>
      </c>
      <c r="R99">
        <f t="shared" si="6"/>
        <v>0.51857127599999919</v>
      </c>
      <c r="S99">
        <f t="shared" si="6"/>
        <v>0.64714104000000128</v>
      </c>
      <c r="T99">
        <f t="shared" si="6"/>
        <v>3.3750000000000002E-2</v>
      </c>
      <c r="U99">
        <f t="shared" si="6"/>
        <v>8.3753999999999849</v>
      </c>
      <c r="V99">
        <f t="shared" si="6"/>
        <v>0.43537135199999955</v>
      </c>
      <c r="W99">
        <f t="shared" si="6"/>
        <v>0.97140334500000158</v>
      </c>
      <c r="X99">
        <f t="shared" si="6"/>
        <v>2.3602500000000002</v>
      </c>
      <c r="Y99">
        <f t="shared" si="6"/>
        <v>0</v>
      </c>
      <c r="Z99">
        <f t="shared" si="6"/>
        <v>5.6908499999999987E-2</v>
      </c>
      <c r="AA99">
        <f t="shared" si="6"/>
        <v>0.14271823999999997</v>
      </c>
      <c r="AB99">
        <f t="shared" si="6"/>
        <v>0.15998174999999992</v>
      </c>
      <c r="AC99">
        <f t="shared" si="6"/>
        <v>0.12639689175000002</v>
      </c>
      <c r="AD99">
        <f t="shared" si="6"/>
        <v>0.22696800000000006</v>
      </c>
      <c r="AE99">
        <f t="shared" si="6"/>
        <v>0.36415792400000019</v>
      </c>
      <c r="AF99">
        <f t="shared" si="6"/>
        <v>0.24490240000000002</v>
      </c>
      <c r="AG99">
        <f t="shared" si="6"/>
        <v>1.0382687999999987</v>
      </c>
      <c r="AH99">
        <f t="shared" si="6"/>
        <v>0.80261000000000027</v>
      </c>
      <c r="AI99">
        <f t="shared" si="6"/>
        <v>6.1729624999999975E-2</v>
      </c>
      <c r="AJ99">
        <f t="shared" si="6"/>
        <v>0</v>
      </c>
      <c r="AK99">
        <f t="shared" si="6"/>
        <v>1.2906863999999996</v>
      </c>
      <c r="AL99">
        <f t="shared" si="6"/>
        <v>0.29648430000000048</v>
      </c>
      <c r="AM99">
        <f t="shared" si="6"/>
        <v>0</v>
      </c>
      <c r="AN99">
        <f t="shared" si="6"/>
        <v>1.7253840000000003E-2</v>
      </c>
      <c r="AO99">
        <f t="shared" si="6"/>
        <v>6.2028854999999987E-2</v>
      </c>
      <c r="AP99">
        <f t="shared" si="6"/>
        <v>9.7163850000000093E-2</v>
      </c>
      <c r="AQ99">
        <f t="shared" si="6"/>
        <v>0.48099999999999998</v>
      </c>
      <c r="AR99">
        <f t="shared" si="6"/>
        <v>0.32165039999999984</v>
      </c>
      <c r="AS99">
        <f t="shared" si="6"/>
        <v>0.27287382000000027</v>
      </c>
      <c r="AT99">
        <f t="shared" si="6"/>
        <v>0.34832539999999979</v>
      </c>
      <c r="AU99">
        <f t="shared" si="6"/>
        <v>0</v>
      </c>
      <c r="AV99">
        <f t="shared" si="6"/>
        <v>1.0300308500000017</v>
      </c>
      <c r="AW99">
        <f t="shared" si="6"/>
        <v>1.1754269999999993</v>
      </c>
      <c r="AX99">
        <f t="shared" si="6"/>
        <v>0.3585630000000003</v>
      </c>
      <c r="AY99">
        <f t="shared" si="6"/>
        <v>0</v>
      </c>
      <c r="AZ99">
        <f t="shared" si="6"/>
        <v>0.89613165499999992</v>
      </c>
      <c r="BA99">
        <f>SUM(B99:AZ99)</f>
        <v>62.19705924874993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2.6160000000000058E-2</v>
      </c>
      <c r="BQ99">
        <f t="shared" si="8"/>
        <v>0</v>
      </c>
      <c r="BR99">
        <f t="shared" si="8"/>
        <v>2.2822799999999998E-3</v>
      </c>
      <c r="BS99">
        <f t="shared" si="8"/>
        <v>3.9119999999999946E-2</v>
      </c>
      <c r="BT99">
        <f t="shared" si="8"/>
        <v>4.8999999999999998E-3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4.4195000000000019E-2</v>
      </c>
      <c r="CC99">
        <f t="shared" si="8"/>
        <v>2.9300000000000048E-2</v>
      </c>
      <c r="CD99">
        <f t="shared" si="8"/>
        <v>2.0907499999999985E-2</v>
      </c>
      <c r="CE99">
        <f t="shared" si="8"/>
        <v>2.4517499999999959E-2</v>
      </c>
      <c r="CF99">
        <f t="shared" si="8"/>
        <v>4.3199999999999957E-3</v>
      </c>
      <c r="CG99">
        <f t="shared" si="8"/>
        <v>9.0479999999999949E-2</v>
      </c>
      <c r="CH99">
        <f t="shared" si="8"/>
        <v>4.4084750000000002E-3</v>
      </c>
      <c r="CI99">
        <f t="shared" si="8"/>
        <v>0.12476249999999997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7.196000000000001E-2</v>
      </c>
      <c r="CP99">
        <f t="shared" si="8"/>
        <v>2.9858400000000052E-2</v>
      </c>
      <c r="CQ99">
        <f t="shared" si="8"/>
        <v>0</v>
      </c>
      <c r="CR99">
        <f t="shared" si="8"/>
        <v>8.4479999999999972E-2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0.89613165499999992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201.13781900000001</v>
      </c>
      <c r="L3">
        <v>232.41</v>
      </c>
      <c r="M3">
        <v>47.195999999999998</v>
      </c>
      <c r="N3">
        <v>120.6562</v>
      </c>
      <c r="O3">
        <v>126.477</v>
      </c>
      <c r="P3">
        <v>139.31129999999999</v>
      </c>
      <c r="Q3">
        <v>0</v>
      </c>
      <c r="R3">
        <v>7.0692570000000003</v>
      </c>
      <c r="S3">
        <v>8.6495850000000001</v>
      </c>
      <c r="T3">
        <v>0</v>
      </c>
      <c r="U3">
        <v>348.97500000000002</v>
      </c>
      <c r="V3">
        <v>0</v>
      </c>
      <c r="W3">
        <v>22.284199999999998</v>
      </c>
      <c r="X3">
        <v>64.190899999999999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43.261200000000002</v>
      </c>
      <c r="AH3">
        <v>0</v>
      </c>
      <c r="AI3">
        <v>0</v>
      </c>
      <c r="AJ3">
        <v>0</v>
      </c>
      <c r="AK3">
        <v>53.778599999999997</v>
      </c>
      <c r="AL3">
        <v>2.3239999999999998</v>
      </c>
      <c r="AM3">
        <v>0</v>
      </c>
      <c r="AN3">
        <v>0.71891000000000005</v>
      </c>
      <c r="AO3">
        <v>0</v>
      </c>
      <c r="AP3">
        <v>5.7645</v>
      </c>
      <c r="AQ3">
        <v>0</v>
      </c>
      <c r="AR3">
        <v>34.776000000000003</v>
      </c>
      <c r="AS3">
        <v>24.617159999999998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74.028903999999997</v>
      </c>
      <c r="BA3">
        <f>SUM(B3:AZ3)</f>
        <v>1581.6863350000003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6.3</v>
      </c>
      <c r="BI3">
        <v>1.37</v>
      </c>
      <c r="BJ3">
        <v>0.86</v>
      </c>
      <c r="BK3">
        <v>1.73</v>
      </c>
      <c r="BL3">
        <v>1.05</v>
      </c>
      <c r="BM3">
        <v>0.08</v>
      </c>
      <c r="BN3">
        <v>3.52</v>
      </c>
      <c r="BO3">
        <v>3.77</v>
      </c>
      <c r="BP3">
        <v>0.26</v>
      </c>
      <c r="BQ3">
        <v>2</v>
      </c>
      <c r="BR3">
        <v>1.0900000000000001</v>
      </c>
      <c r="BS3">
        <v>1.63</v>
      </c>
      <c r="BT3">
        <v>2.9693719999999999</v>
      </c>
      <c r="BU3">
        <v>1.342031</v>
      </c>
      <c r="BV3">
        <v>2.0177299999999998</v>
      </c>
      <c r="BW3">
        <v>1.942655</v>
      </c>
      <c r="BX3">
        <v>0.97968699999999997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5.2392899999999996</v>
      </c>
      <c r="CK3">
        <v>1.8703129999999999</v>
      </c>
      <c r="CL3">
        <v>0.96890600000000004</v>
      </c>
      <c r="CM3">
        <v>1.7560119999999999</v>
      </c>
      <c r="CN3">
        <v>3.5429629999999999</v>
      </c>
      <c r="CO3">
        <v>2.0899899999999998</v>
      </c>
      <c r="CP3">
        <v>3.9746000000000001</v>
      </c>
      <c r="CQ3">
        <v>1.952566</v>
      </c>
      <c r="CR3">
        <v>0.42312</v>
      </c>
      <c r="CS3">
        <v>2.79379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74.028903999999997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183.90684400000001</v>
      </c>
      <c r="L4">
        <v>232.41</v>
      </c>
      <c r="M4">
        <v>47.195999999999998</v>
      </c>
      <c r="N4">
        <v>120.6562</v>
      </c>
      <c r="O4">
        <v>126.477</v>
      </c>
      <c r="P4">
        <v>139.31129999999999</v>
      </c>
      <c r="Q4">
        <v>0</v>
      </c>
      <c r="R4">
        <v>7.0692570000000003</v>
      </c>
      <c r="S4">
        <v>8.6495850000000001</v>
      </c>
      <c r="T4">
        <v>0</v>
      </c>
      <c r="U4">
        <v>348.97500000000002</v>
      </c>
      <c r="V4">
        <v>0</v>
      </c>
      <c r="W4">
        <v>22.284199999999998</v>
      </c>
      <c r="X4">
        <v>64.190899999999999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43.261200000000002</v>
      </c>
      <c r="AH4">
        <v>0</v>
      </c>
      <c r="AI4">
        <v>0</v>
      </c>
      <c r="AJ4">
        <v>0</v>
      </c>
      <c r="AK4">
        <v>53.778599999999997</v>
      </c>
      <c r="AL4">
        <v>2.3239999999999998</v>
      </c>
      <c r="AM4">
        <v>0</v>
      </c>
      <c r="AN4">
        <v>0.71891000000000005</v>
      </c>
      <c r="AO4">
        <v>0</v>
      </c>
      <c r="AP4">
        <v>5.7645</v>
      </c>
      <c r="AQ4">
        <v>0</v>
      </c>
      <c r="AR4">
        <v>34.776000000000003</v>
      </c>
      <c r="AS4">
        <v>24.617159999999998</v>
      </c>
      <c r="AT4">
        <v>14.635543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74.028903999999997</v>
      </c>
      <c r="BA4">
        <f t="shared" ref="BA4:BA67" si="1">SUM(B4:AZ4)</f>
        <v>1564.0941030000006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6.3</v>
      </c>
      <c r="BI4">
        <v>1.37</v>
      </c>
      <c r="BJ4">
        <v>0.86</v>
      </c>
      <c r="BK4">
        <v>1.73</v>
      </c>
      <c r="BL4">
        <v>1.05</v>
      </c>
      <c r="BM4">
        <v>0.08</v>
      </c>
      <c r="BN4">
        <v>3.52</v>
      </c>
      <c r="BO4">
        <v>3.77</v>
      </c>
      <c r="BP4">
        <v>0.26</v>
      </c>
      <c r="BQ4">
        <v>2</v>
      </c>
      <c r="BR4">
        <v>1.0900000000000001</v>
      </c>
      <c r="BS4">
        <v>1.63</v>
      </c>
      <c r="BT4">
        <v>2.9693719999999999</v>
      </c>
      <c r="BU4">
        <v>1.342031</v>
      </c>
      <c r="BV4">
        <v>2.0177299999999998</v>
      </c>
      <c r="BW4">
        <v>1.942655</v>
      </c>
      <c r="BX4">
        <v>0.97968699999999997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5.2392899999999996</v>
      </c>
      <c r="CK4">
        <v>1.8703129999999999</v>
      </c>
      <c r="CL4">
        <v>0.96890600000000004</v>
      </c>
      <c r="CM4">
        <v>1.7560119999999999</v>
      </c>
      <c r="CN4">
        <v>3.5429629999999999</v>
      </c>
      <c r="CO4">
        <v>2.0899899999999998</v>
      </c>
      <c r="CP4">
        <v>3.9746000000000001</v>
      </c>
      <c r="CQ4">
        <v>1.952566</v>
      </c>
      <c r="CR4">
        <v>0.42312</v>
      </c>
      <c r="CS4">
        <v>2.79379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74.028903999999997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279.356087</v>
      </c>
      <c r="L5">
        <v>232.41</v>
      </c>
      <c r="M5">
        <v>47.195999999999998</v>
      </c>
      <c r="N5">
        <v>120.6562</v>
      </c>
      <c r="O5">
        <v>126.477</v>
      </c>
      <c r="P5">
        <v>139.31129999999999</v>
      </c>
      <c r="Q5">
        <v>0</v>
      </c>
      <c r="R5">
        <v>9.4446309999999993</v>
      </c>
      <c r="S5">
        <v>10.627722</v>
      </c>
      <c r="T5">
        <v>0</v>
      </c>
      <c r="U5">
        <v>348.97500000000002</v>
      </c>
      <c r="V5">
        <v>0</v>
      </c>
      <c r="W5">
        <v>22.284199999999998</v>
      </c>
      <c r="X5">
        <v>64.190899999999999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43.261200000000002</v>
      </c>
      <c r="AH5">
        <v>0</v>
      </c>
      <c r="AI5">
        <v>0</v>
      </c>
      <c r="AJ5">
        <v>0</v>
      </c>
      <c r="AK5">
        <v>53.778599999999997</v>
      </c>
      <c r="AL5">
        <v>2.3239999999999998</v>
      </c>
      <c r="AM5">
        <v>0</v>
      </c>
      <c r="AN5">
        <v>0.71891000000000005</v>
      </c>
      <c r="AO5">
        <v>0</v>
      </c>
      <c r="AP5">
        <v>5.7645</v>
      </c>
      <c r="AQ5">
        <v>0</v>
      </c>
      <c r="AR5">
        <v>6.6239999999999997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74.028903999999997</v>
      </c>
      <c r="BA5">
        <f t="shared" si="1"/>
        <v>1636.1061140000002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6.3</v>
      </c>
      <c r="BI5">
        <v>1.37</v>
      </c>
      <c r="BJ5">
        <v>0.86</v>
      </c>
      <c r="BK5">
        <v>1.73</v>
      </c>
      <c r="BL5">
        <v>1.05</v>
      </c>
      <c r="BM5">
        <v>0.08</v>
      </c>
      <c r="BN5">
        <v>3.52</v>
      </c>
      <c r="BO5">
        <v>3.77</v>
      </c>
      <c r="BP5">
        <v>0.26</v>
      </c>
      <c r="BQ5">
        <v>2</v>
      </c>
      <c r="BR5">
        <v>1.0900000000000001</v>
      </c>
      <c r="BS5">
        <v>1.63</v>
      </c>
      <c r="BT5">
        <v>2.9693719999999999</v>
      </c>
      <c r="BU5">
        <v>1.342031</v>
      </c>
      <c r="BV5">
        <v>2.0177299999999998</v>
      </c>
      <c r="BW5">
        <v>1.942655</v>
      </c>
      <c r="BX5">
        <v>0.97968699999999997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5.2392899999999996</v>
      </c>
      <c r="CK5">
        <v>1.8703129999999999</v>
      </c>
      <c r="CL5">
        <v>0.96890600000000004</v>
      </c>
      <c r="CM5">
        <v>1.7560119999999999</v>
      </c>
      <c r="CN5">
        <v>3.5429629999999999</v>
      </c>
      <c r="CO5">
        <v>2.0899899999999998</v>
      </c>
      <c r="CP5">
        <v>3.9746000000000001</v>
      </c>
      <c r="CQ5">
        <v>1.952566</v>
      </c>
      <c r="CR5">
        <v>0.42312</v>
      </c>
      <c r="CS5">
        <v>2.79379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74.028903999999997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294</v>
      </c>
      <c r="L6">
        <v>232.41</v>
      </c>
      <c r="M6">
        <v>47.195999999999998</v>
      </c>
      <c r="N6">
        <v>120.6562</v>
      </c>
      <c r="O6">
        <v>126.477</v>
      </c>
      <c r="P6">
        <v>139.31129999999999</v>
      </c>
      <c r="Q6">
        <v>0</v>
      </c>
      <c r="R6">
        <v>9.4446309999999993</v>
      </c>
      <c r="S6">
        <v>10.627722</v>
      </c>
      <c r="T6">
        <v>0</v>
      </c>
      <c r="U6">
        <v>348.97500000000002</v>
      </c>
      <c r="V6">
        <v>0</v>
      </c>
      <c r="W6">
        <v>22.284199999999998</v>
      </c>
      <c r="X6">
        <v>64.190899999999999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43.261200000000002</v>
      </c>
      <c r="AH6">
        <v>0</v>
      </c>
      <c r="AI6">
        <v>0</v>
      </c>
      <c r="AJ6">
        <v>0</v>
      </c>
      <c r="AK6">
        <v>53.778599999999997</v>
      </c>
      <c r="AL6">
        <v>2.3239999999999998</v>
      </c>
      <c r="AM6">
        <v>0</v>
      </c>
      <c r="AN6">
        <v>0.71891000000000005</v>
      </c>
      <c r="AO6">
        <v>0</v>
      </c>
      <c r="AP6">
        <v>5.7645</v>
      </c>
      <c r="AQ6">
        <v>0</v>
      </c>
      <c r="AR6">
        <v>6.6239999999999997</v>
      </c>
      <c r="AS6">
        <v>24.617159999999998</v>
      </c>
      <c r="AT6">
        <v>13.115886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74.028903999999997</v>
      </c>
      <c r="BA6">
        <f t="shared" si="1"/>
        <v>1648.8691130000002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6.3</v>
      </c>
      <c r="BI6">
        <v>1.37</v>
      </c>
      <c r="BJ6">
        <v>0.86</v>
      </c>
      <c r="BK6">
        <v>1.73</v>
      </c>
      <c r="BL6">
        <v>1.05</v>
      </c>
      <c r="BM6">
        <v>0.08</v>
      </c>
      <c r="BN6">
        <v>3.52</v>
      </c>
      <c r="BO6">
        <v>3.77</v>
      </c>
      <c r="BP6">
        <v>0.26</v>
      </c>
      <c r="BQ6">
        <v>2</v>
      </c>
      <c r="BR6">
        <v>1.0900000000000001</v>
      </c>
      <c r="BS6">
        <v>1.63</v>
      </c>
      <c r="BT6">
        <v>2.9693719999999999</v>
      </c>
      <c r="BU6">
        <v>1.342031</v>
      </c>
      <c r="BV6">
        <v>2.0177299999999998</v>
      </c>
      <c r="BW6">
        <v>1.942655</v>
      </c>
      <c r="BX6">
        <v>0.97968699999999997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5.2392899999999996</v>
      </c>
      <c r="CK6">
        <v>1.8703129999999999</v>
      </c>
      <c r="CL6">
        <v>0.96890600000000004</v>
      </c>
      <c r="CM6">
        <v>1.7560119999999999</v>
      </c>
      <c r="CN6">
        <v>3.5429629999999999</v>
      </c>
      <c r="CO6">
        <v>2.0899899999999998</v>
      </c>
      <c r="CP6">
        <v>3.9746000000000001</v>
      </c>
      <c r="CQ6">
        <v>1.952566</v>
      </c>
      <c r="CR6">
        <v>0.42312</v>
      </c>
      <c r="CS6">
        <v>2.79379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74.028903999999997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294</v>
      </c>
      <c r="L7">
        <v>232.41</v>
      </c>
      <c r="M7">
        <v>47.195999999999998</v>
      </c>
      <c r="N7">
        <v>120.6562</v>
      </c>
      <c r="O7">
        <v>126.477</v>
      </c>
      <c r="P7">
        <v>139.31129999999999</v>
      </c>
      <c r="Q7">
        <v>0</v>
      </c>
      <c r="R7">
        <v>9.4446309999999993</v>
      </c>
      <c r="S7">
        <v>10.627722</v>
      </c>
      <c r="T7">
        <v>0</v>
      </c>
      <c r="U7">
        <v>348.97500000000002</v>
      </c>
      <c r="V7">
        <v>0</v>
      </c>
      <c r="W7">
        <v>22.284199999999998</v>
      </c>
      <c r="X7">
        <v>64.190899999999999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43.261200000000002</v>
      </c>
      <c r="AH7">
        <v>0</v>
      </c>
      <c r="AI7">
        <v>0</v>
      </c>
      <c r="AJ7">
        <v>0</v>
      </c>
      <c r="AK7">
        <v>53.778599999999997</v>
      </c>
      <c r="AL7">
        <v>2.3239999999999998</v>
      </c>
      <c r="AM7">
        <v>0</v>
      </c>
      <c r="AN7">
        <v>0.71891000000000005</v>
      </c>
      <c r="AO7">
        <v>0</v>
      </c>
      <c r="AP7">
        <v>8.3264999999999993</v>
      </c>
      <c r="AQ7">
        <v>0</v>
      </c>
      <c r="AR7">
        <v>6.6239999999999997</v>
      </c>
      <c r="AS7">
        <v>24.617159999999998</v>
      </c>
      <c r="AT7">
        <v>12.219702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74.170854000000006</v>
      </c>
      <c r="BA7">
        <f t="shared" si="1"/>
        <v>1650.6768790000001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6.3</v>
      </c>
      <c r="BI7">
        <v>1.37</v>
      </c>
      <c r="BJ7">
        <v>0.86</v>
      </c>
      <c r="BK7">
        <v>1.73</v>
      </c>
      <c r="BL7">
        <v>1.05</v>
      </c>
      <c r="BM7">
        <v>0.08</v>
      </c>
      <c r="BN7">
        <v>3.52</v>
      </c>
      <c r="BO7">
        <v>3.77</v>
      </c>
      <c r="BP7">
        <v>0.26</v>
      </c>
      <c r="BQ7">
        <v>2</v>
      </c>
      <c r="BR7">
        <v>1.0900000000000001</v>
      </c>
      <c r="BS7">
        <v>1.63</v>
      </c>
      <c r="BT7">
        <v>2.9693719999999999</v>
      </c>
      <c r="BU7">
        <v>1.342031</v>
      </c>
      <c r="BV7">
        <v>2.0177299999999998</v>
      </c>
      <c r="BW7">
        <v>1.942655</v>
      </c>
      <c r="BX7">
        <v>0.97968699999999997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5.2392899999999996</v>
      </c>
      <c r="CK7">
        <v>1.8703129999999999</v>
      </c>
      <c r="CL7">
        <v>0.96890600000000004</v>
      </c>
      <c r="CM7">
        <v>1.7560119999999999</v>
      </c>
      <c r="CN7">
        <v>3.5429629999999999</v>
      </c>
      <c r="CO7">
        <v>2.0899899999999998</v>
      </c>
      <c r="CP7">
        <v>4.1165500000000002</v>
      </c>
      <c r="CQ7">
        <v>1.952566</v>
      </c>
      <c r="CR7">
        <v>0.42312</v>
      </c>
      <c r="CS7">
        <v>2.79379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74.170854000000006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294</v>
      </c>
      <c r="L8">
        <v>232.41</v>
      </c>
      <c r="M8">
        <v>47.195999999999998</v>
      </c>
      <c r="N8">
        <v>120.6562</v>
      </c>
      <c r="O8">
        <v>126.477</v>
      </c>
      <c r="P8">
        <v>139.31129999999999</v>
      </c>
      <c r="Q8">
        <v>0</v>
      </c>
      <c r="R8">
        <v>9.4446309999999993</v>
      </c>
      <c r="S8">
        <v>10.627722</v>
      </c>
      <c r="T8">
        <v>0</v>
      </c>
      <c r="U8">
        <v>348.97500000000002</v>
      </c>
      <c r="V8">
        <v>0</v>
      </c>
      <c r="W8">
        <v>22.284199999999998</v>
      </c>
      <c r="X8">
        <v>64.190899999999999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43.261200000000002</v>
      </c>
      <c r="AH8">
        <v>0</v>
      </c>
      <c r="AI8">
        <v>0</v>
      </c>
      <c r="AJ8">
        <v>0</v>
      </c>
      <c r="AK8">
        <v>53.778599999999997</v>
      </c>
      <c r="AL8">
        <v>2.3239999999999998</v>
      </c>
      <c r="AM8">
        <v>0</v>
      </c>
      <c r="AN8">
        <v>0.71891000000000005</v>
      </c>
      <c r="AO8">
        <v>0</v>
      </c>
      <c r="AP8">
        <v>8.3264999999999993</v>
      </c>
      <c r="AQ8">
        <v>0</v>
      </c>
      <c r="AR8">
        <v>6.6239999999999997</v>
      </c>
      <c r="AS8">
        <v>24.617159999999998</v>
      </c>
      <c r="AT8">
        <v>11.149570000000001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74.170854000000006</v>
      </c>
      <c r="BA8">
        <f t="shared" si="1"/>
        <v>1649.606747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6.3</v>
      </c>
      <c r="BI8">
        <v>1.37</v>
      </c>
      <c r="BJ8">
        <v>0.86</v>
      </c>
      <c r="BK8">
        <v>1.73</v>
      </c>
      <c r="BL8">
        <v>1.05</v>
      </c>
      <c r="BM8">
        <v>0.08</v>
      </c>
      <c r="BN8">
        <v>3.52</v>
      </c>
      <c r="BO8">
        <v>3.77</v>
      </c>
      <c r="BP8">
        <v>0.26</v>
      </c>
      <c r="BQ8">
        <v>2</v>
      </c>
      <c r="BR8">
        <v>1.0900000000000001</v>
      </c>
      <c r="BS8">
        <v>1.63</v>
      </c>
      <c r="BT8">
        <v>2.9693719999999999</v>
      </c>
      <c r="BU8">
        <v>1.342031</v>
      </c>
      <c r="BV8">
        <v>2.0177299999999998</v>
      </c>
      <c r="BW8">
        <v>1.942655</v>
      </c>
      <c r="BX8">
        <v>0.97968699999999997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5.2392899999999996</v>
      </c>
      <c r="CK8">
        <v>1.8703129999999999</v>
      </c>
      <c r="CL8">
        <v>0.96890600000000004</v>
      </c>
      <c r="CM8">
        <v>1.7560119999999999</v>
      </c>
      <c r="CN8">
        <v>3.5429629999999999</v>
      </c>
      <c r="CO8">
        <v>2.0899899999999998</v>
      </c>
      <c r="CP8">
        <v>4.1165500000000002</v>
      </c>
      <c r="CQ8">
        <v>1.952566</v>
      </c>
      <c r="CR8">
        <v>0.42312</v>
      </c>
      <c r="CS8">
        <v>2.79379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74.170854000000006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294</v>
      </c>
      <c r="L9">
        <v>232.41</v>
      </c>
      <c r="M9">
        <v>47.195999999999998</v>
      </c>
      <c r="N9">
        <v>120.6562</v>
      </c>
      <c r="O9">
        <v>126.477</v>
      </c>
      <c r="P9">
        <v>139.31129999999999</v>
      </c>
      <c r="Q9">
        <v>0</v>
      </c>
      <c r="R9">
        <v>11.177396999999999</v>
      </c>
      <c r="S9">
        <v>13.618366</v>
      </c>
      <c r="T9">
        <v>0</v>
      </c>
      <c r="U9">
        <v>348.97500000000002</v>
      </c>
      <c r="V9">
        <v>0</v>
      </c>
      <c r="W9">
        <v>13</v>
      </c>
      <c r="X9">
        <v>37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43.261200000000002</v>
      </c>
      <c r="AH9">
        <v>0</v>
      </c>
      <c r="AI9">
        <v>0</v>
      </c>
      <c r="AJ9">
        <v>0</v>
      </c>
      <c r="AK9">
        <v>53.778599999999997</v>
      </c>
      <c r="AL9">
        <v>2.3239999999999998</v>
      </c>
      <c r="AM9">
        <v>0</v>
      </c>
      <c r="AN9">
        <v>0.71891000000000005</v>
      </c>
      <c r="AO9">
        <v>0</v>
      </c>
      <c r="AP9">
        <v>8.3264999999999993</v>
      </c>
      <c r="AQ9">
        <v>0</v>
      </c>
      <c r="AR9">
        <v>6.6239999999999997</v>
      </c>
      <c r="AS9">
        <v>16.680479999999999</v>
      </c>
      <c r="AT9">
        <v>7.1791330000000002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74.312804</v>
      </c>
      <c r="BA9">
        <f t="shared" si="1"/>
        <v>1606.0898900000002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6.3</v>
      </c>
      <c r="BI9">
        <v>1.37</v>
      </c>
      <c r="BJ9">
        <v>0.86</v>
      </c>
      <c r="BK9">
        <v>1.73</v>
      </c>
      <c r="BL9">
        <v>1.05</v>
      </c>
      <c r="BM9">
        <v>0.08</v>
      </c>
      <c r="BN9">
        <v>3.52</v>
      </c>
      <c r="BO9">
        <v>3.77</v>
      </c>
      <c r="BP9">
        <v>0.26</v>
      </c>
      <c r="BQ9">
        <v>2</v>
      </c>
      <c r="BR9">
        <v>1.0900000000000001</v>
      </c>
      <c r="BS9">
        <v>1.63</v>
      </c>
      <c r="BT9">
        <v>2.9693719999999999</v>
      </c>
      <c r="BU9">
        <v>1.342031</v>
      </c>
      <c r="BV9">
        <v>2.0177299999999998</v>
      </c>
      <c r="BW9">
        <v>1.942655</v>
      </c>
      <c r="BX9">
        <v>0.97968699999999997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5.2392899999999996</v>
      </c>
      <c r="CK9">
        <v>1.8703129999999999</v>
      </c>
      <c r="CL9">
        <v>0.96890600000000004</v>
      </c>
      <c r="CM9">
        <v>1.7560119999999999</v>
      </c>
      <c r="CN9">
        <v>3.5429629999999999</v>
      </c>
      <c r="CO9">
        <v>2.0899899999999998</v>
      </c>
      <c r="CP9">
        <v>4.2584999999999997</v>
      </c>
      <c r="CQ9">
        <v>1.952566</v>
      </c>
      <c r="CR9">
        <v>0.42312</v>
      </c>
      <c r="CS9">
        <v>2.79379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74.312804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294</v>
      </c>
      <c r="L10">
        <v>232.41</v>
      </c>
      <c r="M10">
        <v>47.195999999999998</v>
      </c>
      <c r="N10">
        <v>120.6562</v>
      </c>
      <c r="O10">
        <v>126.477</v>
      </c>
      <c r="P10">
        <v>139.31129999999999</v>
      </c>
      <c r="Q10">
        <v>0</v>
      </c>
      <c r="R10">
        <v>11.177396999999999</v>
      </c>
      <c r="S10">
        <v>13.618366</v>
      </c>
      <c r="T10">
        <v>0</v>
      </c>
      <c r="U10">
        <v>348.97500000000002</v>
      </c>
      <c r="V10">
        <v>0</v>
      </c>
      <c r="W10">
        <v>13</v>
      </c>
      <c r="X10">
        <v>37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43.261200000000002</v>
      </c>
      <c r="AH10">
        <v>0</v>
      </c>
      <c r="AI10">
        <v>0</v>
      </c>
      <c r="AJ10">
        <v>0</v>
      </c>
      <c r="AK10">
        <v>53.778599999999997</v>
      </c>
      <c r="AL10">
        <v>25.564</v>
      </c>
      <c r="AM10">
        <v>0</v>
      </c>
      <c r="AN10">
        <v>0.71891000000000005</v>
      </c>
      <c r="AO10">
        <v>0</v>
      </c>
      <c r="AP10">
        <v>8.3264999999999993</v>
      </c>
      <c r="AQ10">
        <v>0</v>
      </c>
      <c r="AR10">
        <v>6.6239999999999997</v>
      </c>
      <c r="AS10">
        <v>16.680479999999999</v>
      </c>
      <c r="AT10">
        <v>11.345501000000001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74.312804</v>
      </c>
      <c r="BA10">
        <f t="shared" si="1"/>
        <v>1633.4962580000001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6.3</v>
      </c>
      <c r="BI10">
        <v>1.37</v>
      </c>
      <c r="BJ10">
        <v>0.86</v>
      </c>
      <c r="BK10">
        <v>1.73</v>
      </c>
      <c r="BL10">
        <v>1.05</v>
      </c>
      <c r="BM10">
        <v>0.08</v>
      </c>
      <c r="BN10">
        <v>3.52</v>
      </c>
      <c r="BO10">
        <v>3.77</v>
      </c>
      <c r="BP10">
        <v>0.26</v>
      </c>
      <c r="BQ10">
        <v>2</v>
      </c>
      <c r="BR10">
        <v>1.0900000000000001</v>
      </c>
      <c r="BS10">
        <v>1.63</v>
      </c>
      <c r="BT10">
        <v>2.9693719999999999</v>
      </c>
      <c r="BU10">
        <v>1.342031</v>
      </c>
      <c r="BV10">
        <v>2.0177299999999998</v>
      </c>
      <c r="BW10">
        <v>1.942655</v>
      </c>
      <c r="BX10">
        <v>0.97968699999999997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5.2392899999999996</v>
      </c>
      <c r="CK10">
        <v>1.8703129999999999</v>
      </c>
      <c r="CL10">
        <v>0.96890600000000004</v>
      </c>
      <c r="CM10">
        <v>1.7560119999999999</v>
      </c>
      <c r="CN10">
        <v>3.5429629999999999</v>
      </c>
      <c r="CO10">
        <v>2.0899899999999998</v>
      </c>
      <c r="CP10">
        <v>4.2584999999999997</v>
      </c>
      <c r="CQ10">
        <v>1.952566</v>
      </c>
      <c r="CR10">
        <v>0.42312</v>
      </c>
      <c r="CS10">
        <v>2.79379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74.312804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377.501508</v>
      </c>
      <c r="L11">
        <v>232.41</v>
      </c>
      <c r="M11">
        <v>30.311699999999998</v>
      </c>
      <c r="N11">
        <v>83.772400000000005</v>
      </c>
      <c r="O11">
        <v>63.192</v>
      </c>
      <c r="P11">
        <v>137.2527</v>
      </c>
      <c r="Q11">
        <v>0</v>
      </c>
      <c r="R11">
        <v>11.177396999999999</v>
      </c>
      <c r="S11">
        <v>13.618366</v>
      </c>
      <c r="T11">
        <v>0</v>
      </c>
      <c r="U11">
        <v>348.97500000000002</v>
      </c>
      <c r="V11">
        <v>0</v>
      </c>
      <c r="W11">
        <v>12</v>
      </c>
      <c r="X11">
        <v>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43.261200000000002</v>
      </c>
      <c r="AH11">
        <v>0</v>
      </c>
      <c r="AI11">
        <v>0</v>
      </c>
      <c r="AJ11">
        <v>0</v>
      </c>
      <c r="AK11">
        <v>53.778599999999997</v>
      </c>
      <c r="AL11">
        <v>66.814999999999998</v>
      </c>
      <c r="AM11">
        <v>0</v>
      </c>
      <c r="AN11">
        <v>0.71891000000000005</v>
      </c>
      <c r="AO11">
        <v>0</v>
      </c>
      <c r="AP11">
        <v>8.3264999999999993</v>
      </c>
      <c r="AQ11">
        <v>0</v>
      </c>
      <c r="AR11">
        <v>6.6239999999999997</v>
      </c>
      <c r="AS11">
        <v>5.1117600000000003</v>
      </c>
      <c r="AT11">
        <v>12.357013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74.312804</v>
      </c>
      <c r="BA11">
        <f t="shared" si="1"/>
        <v>1626.5798580000003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6.3</v>
      </c>
      <c r="BI11">
        <v>1.37</v>
      </c>
      <c r="BJ11">
        <v>0.86</v>
      </c>
      <c r="BK11">
        <v>1.73</v>
      </c>
      <c r="BL11">
        <v>1.05</v>
      </c>
      <c r="BM11">
        <v>0.08</v>
      </c>
      <c r="BN11">
        <v>3.52</v>
      </c>
      <c r="BO11">
        <v>3.77</v>
      </c>
      <c r="BP11">
        <v>0.26</v>
      </c>
      <c r="BQ11">
        <v>2</v>
      </c>
      <c r="BR11">
        <v>1.0900000000000001</v>
      </c>
      <c r="BS11">
        <v>1.63</v>
      </c>
      <c r="BT11">
        <v>2.9693719999999999</v>
      </c>
      <c r="BU11">
        <v>1.342031</v>
      </c>
      <c r="BV11">
        <v>2.0177299999999998</v>
      </c>
      <c r="BW11">
        <v>1.942655</v>
      </c>
      <c r="BX11">
        <v>0.97968699999999997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5.2392899999999996</v>
      </c>
      <c r="CK11">
        <v>1.8703129999999999</v>
      </c>
      <c r="CL11">
        <v>0.96890600000000004</v>
      </c>
      <c r="CM11">
        <v>1.7560119999999999</v>
      </c>
      <c r="CN11">
        <v>3.5429629999999999</v>
      </c>
      <c r="CO11">
        <v>2.0899899999999998</v>
      </c>
      <c r="CP11">
        <v>4.2584999999999997</v>
      </c>
      <c r="CQ11">
        <v>1.952566</v>
      </c>
      <c r="CR11">
        <v>0.42312</v>
      </c>
      <c r="CS11">
        <v>2.79379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74.312804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377.49982999999997</v>
      </c>
      <c r="L12">
        <v>232.41</v>
      </c>
      <c r="M12">
        <v>30.311699999999998</v>
      </c>
      <c r="N12">
        <v>83.772400000000005</v>
      </c>
      <c r="O12">
        <v>63.192</v>
      </c>
      <c r="P12">
        <v>137.2527</v>
      </c>
      <c r="Q12">
        <v>0</v>
      </c>
      <c r="R12">
        <v>11.177396999999999</v>
      </c>
      <c r="S12">
        <v>13.618366</v>
      </c>
      <c r="T12">
        <v>0</v>
      </c>
      <c r="U12">
        <v>348.97500000000002</v>
      </c>
      <c r="V12">
        <v>0</v>
      </c>
      <c r="W12">
        <v>12</v>
      </c>
      <c r="X12">
        <v>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43.261200000000002</v>
      </c>
      <c r="AH12">
        <v>0</v>
      </c>
      <c r="AI12">
        <v>0</v>
      </c>
      <c r="AJ12">
        <v>0</v>
      </c>
      <c r="AK12">
        <v>53.778599999999997</v>
      </c>
      <c r="AL12">
        <v>66.814999999999998</v>
      </c>
      <c r="AM12">
        <v>0</v>
      </c>
      <c r="AN12">
        <v>0.71891000000000005</v>
      </c>
      <c r="AO12">
        <v>0</v>
      </c>
      <c r="AP12">
        <v>8.3264999999999993</v>
      </c>
      <c r="AQ12">
        <v>0</v>
      </c>
      <c r="AR12">
        <v>6.6239999999999997</v>
      </c>
      <c r="AS12">
        <v>5.1117600000000003</v>
      </c>
      <c r="AT12">
        <v>13.909484000000001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74.312804</v>
      </c>
      <c r="BA12">
        <f t="shared" si="1"/>
        <v>1628.1306510000002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6.3</v>
      </c>
      <c r="BI12">
        <v>1.37</v>
      </c>
      <c r="BJ12">
        <v>0.86</v>
      </c>
      <c r="BK12">
        <v>1.73</v>
      </c>
      <c r="BL12">
        <v>1.05</v>
      </c>
      <c r="BM12">
        <v>0.08</v>
      </c>
      <c r="BN12">
        <v>3.52</v>
      </c>
      <c r="BO12">
        <v>3.77</v>
      </c>
      <c r="BP12">
        <v>0.26</v>
      </c>
      <c r="BQ12">
        <v>2</v>
      </c>
      <c r="BR12">
        <v>1.0900000000000001</v>
      </c>
      <c r="BS12">
        <v>1.63</v>
      </c>
      <c r="BT12">
        <v>2.9693719999999999</v>
      </c>
      <c r="BU12">
        <v>1.342031</v>
      </c>
      <c r="BV12">
        <v>2.0177299999999998</v>
      </c>
      <c r="BW12">
        <v>1.942655</v>
      </c>
      <c r="BX12">
        <v>0.97968699999999997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5.2392899999999996</v>
      </c>
      <c r="CK12">
        <v>1.8703129999999999</v>
      </c>
      <c r="CL12">
        <v>0.96890600000000004</v>
      </c>
      <c r="CM12">
        <v>1.7560119999999999</v>
      </c>
      <c r="CN12">
        <v>3.5429629999999999</v>
      </c>
      <c r="CO12">
        <v>2.0899899999999998</v>
      </c>
      <c r="CP12">
        <v>4.2584999999999997</v>
      </c>
      <c r="CQ12">
        <v>1.952566</v>
      </c>
      <c r="CR12">
        <v>0.42312</v>
      </c>
      <c r="CS12">
        <v>2.79379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74.312804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377.90499599999998</v>
      </c>
      <c r="L13">
        <v>232.41</v>
      </c>
      <c r="M13">
        <v>30.311699999999998</v>
      </c>
      <c r="N13">
        <v>83.772400000000005</v>
      </c>
      <c r="O13">
        <v>63.192</v>
      </c>
      <c r="P13">
        <v>137.2527</v>
      </c>
      <c r="Q13">
        <v>0</v>
      </c>
      <c r="R13">
        <v>11.177396999999999</v>
      </c>
      <c r="S13">
        <v>13.618366</v>
      </c>
      <c r="T13">
        <v>0</v>
      </c>
      <c r="U13">
        <v>348.97500000000002</v>
      </c>
      <c r="V13">
        <v>0</v>
      </c>
      <c r="W13">
        <v>12</v>
      </c>
      <c r="X13">
        <v>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43.261200000000002</v>
      </c>
      <c r="AH13">
        <v>0</v>
      </c>
      <c r="AI13">
        <v>0</v>
      </c>
      <c r="AJ13">
        <v>0</v>
      </c>
      <c r="AK13">
        <v>53.778599999999997</v>
      </c>
      <c r="AL13">
        <v>66.814999999999998</v>
      </c>
      <c r="AM13">
        <v>0</v>
      </c>
      <c r="AN13">
        <v>0.71891000000000005</v>
      </c>
      <c r="AO13">
        <v>0</v>
      </c>
      <c r="AP13">
        <v>5.1239999999999997</v>
      </c>
      <c r="AQ13">
        <v>0</v>
      </c>
      <c r="AR13">
        <v>6.6239999999999997</v>
      </c>
      <c r="AS13">
        <v>5.1117600000000003</v>
      </c>
      <c r="AT13">
        <v>13.623925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74.312804</v>
      </c>
      <c r="BA13">
        <f t="shared" si="1"/>
        <v>1625.0477580000004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6.3</v>
      </c>
      <c r="BI13">
        <v>1.37</v>
      </c>
      <c r="BJ13">
        <v>0.86</v>
      </c>
      <c r="BK13">
        <v>1.73</v>
      </c>
      <c r="BL13">
        <v>1.05</v>
      </c>
      <c r="BM13">
        <v>0.08</v>
      </c>
      <c r="BN13">
        <v>3.52</v>
      </c>
      <c r="BO13">
        <v>3.77</v>
      </c>
      <c r="BP13">
        <v>0.26</v>
      </c>
      <c r="BQ13">
        <v>2</v>
      </c>
      <c r="BR13">
        <v>1.0900000000000001</v>
      </c>
      <c r="BS13">
        <v>1.63</v>
      </c>
      <c r="BT13">
        <v>2.9693719999999999</v>
      </c>
      <c r="BU13">
        <v>1.342031</v>
      </c>
      <c r="BV13">
        <v>2.0177299999999998</v>
      </c>
      <c r="BW13">
        <v>1.942655</v>
      </c>
      <c r="BX13">
        <v>0.97968699999999997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5.2392899999999996</v>
      </c>
      <c r="CK13">
        <v>1.8703129999999999</v>
      </c>
      <c r="CL13">
        <v>0.96890600000000004</v>
      </c>
      <c r="CM13">
        <v>1.7560119999999999</v>
      </c>
      <c r="CN13">
        <v>3.5429629999999999</v>
      </c>
      <c r="CO13">
        <v>2.0899899999999998</v>
      </c>
      <c r="CP13">
        <v>4.2584999999999997</v>
      </c>
      <c r="CQ13">
        <v>1.952566</v>
      </c>
      <c r="CR13">
        <v>0.42312</v>
      </c>
      <c r="CS13">
        <v>2.79379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74.312804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377.90339399999999</v>
      </c>
      <c r="L14">
        <v>232.41</v>
      </c>
      <c r="M14">
        <v>30.311699999999998</v>
      </c>
      <c r="N14">
        <v>83.772400000000005</v>
      </c>
      <c r="O14">
        <v>63.192</v>
      </c>
      <c r="P14">
        <v>137.2527</v>
      </c>
      <c r="Q14">
        <v>0</v>
      </c>
      <c r="R14">
        <v>11.177396999999999</v>
      </c>
      <c r="S14">
        <v>13.618366</v>
      </c>
      <c r="T14">
        <v>0</v>
      </c>
      <c r="U14">
        <v>348.97500000000002</v>
      </c>
      <c r="V14">
        <v>0</v>
      </c>
      <c r="W14">
        <v>12</v>
      </c>
      <c r="X14">
        <v>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43.261200000000002</v>
      </c>
      <c r="AH14">
        <v>0</v>
      </c>
      <c r="AI14">
        <v>0</v>
      </c>
      <c r="AJ14">
        <v>0</v>
      </c>
      <c r="AK14">
        <v>53.778599999999997</v>
      </c>
      <c r="AL14">
        <v>66.814999999999998</v>
      </c>
      <c r="AM14">
        <v>0</v>
      </c>
      <c r="AN14">
        <v>0.71891000000000005</v>
      </c>
      <c r="AO14">
        <v>0</v>
      </c>
      <c r="AP14">
        <v>5.1239999999999997</v>
      </c>
      <c r="AQ14">
        <v>0</v>
      </c>
      <c r="AR14">
        <v>6.6239999999999997</v>
      </c>
      <c r="AS14">
        <v>5.1117600000000003</v>
      </c>
      <c r="AT14">
        <v>13.524951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74.312804</v>
      </c>
      <c r="BA14">
        <f t="shared" si="1"/>
        <v>1624.9471820000006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6.3</v>
      </c>
      <c r="BI14">
        <v>1.37</v>
      </c>
      <c r="BJ14">
        <v>0.86</v>
      </c>
      <c r="BK14">
        <v>1.73</v>
      </c>
      <c r="BL14">
        <v>1.05</v>
      </c>
      <c r="BM14">
        <v>0.08</v>
      </c>
      <c r="BN14">
        <v>3.52</v>
      </c>
      <c r="BO14">
        <v>3.77</v>
      </c>
      <c r="BP14">
        <v>0.26</v>
      </c>
      <c r="BQ14">
        <v>2</v>
      </c>
      <c r="BR14">
        <v>1.0900000000000001</v>
      </c>
      <c r="BS14">
        <v>1.63</v>
      </c>
      <c r="BT14">
        <v>2.9693719999999999</v>
      </c>
      <c r="BU14">
        <v>1.342031</v>
      </c>
      <c r="BV14">
        <v>2.0177299999999998</v>
      </c>
      <c r="BW14">
        <v>1.942655</v>
      </c>
      <c r="BX14">
        <v>0.97968699999999997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5.2392899999999996</v>
      </c>
      <c r="CK14">
        <v>1.8703129999999999</v>
      </c>
      <c r="CL14">
        <v>0.96890600000000004</v>
      </c>
      <c r="CM14">
        <v>1.7560119999999999</v>
      </c>
      <c r="CN14">
        <v>3.5429629999999999</v>
      </c>
      <c r="CO14">
        <v>2.0899899999999998</v>
      </c>
      <c r="CP14">
        <v>4.2584999999999997</v>
      </c>
      <c r="CQ14">
        <v>1.952566</v>
      </c>
      <c r="CR14">
        <v>0.42312</v>
      </c>
      <c r="CS14">
        <v>2.79379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74.312804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377.871264</v>
      </c>
      <c r="L15">
        <v>232.41</v>
      </c>
      <c r="M15">
        <v>30.311699999999998</v>
      </c>
      <c r="N15">
        <v>83.772400000000005</v>
      </c>
      <c r="O15">
        <v>63.192</v>
      </c>
      <c r="P15">
        <v>137.2527</v>
      </c>
      <c r="Q15">
        <v>0</v>
      </c>
      <c r="R15">
        <v>11.177396999999999</v>
      </c>
      <c r="S15">
        <v>13.618366</v>
      </c>
      <c r="T15">
        <v>0</v>
      </c>
      <c r="U15">
        <v>348.97500000000002</v>
      </c>
      <c r="V15">
        <v>0</v>
      </c>
      <c r="W15">
        <v>12</v>
      </c>
      <c r="X15">
        <v>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43.261200000000002</v>
      </c>
      <c r="AH15">
        <v>0</v>
      </c>
      <c r="AI15">
        <v>0</v>
      </c>
      <c r="AJ15">
        <v>0</v>
      </c>
      <c r="AK15">
        <v>53.778599999999997</v>
      </c>
      <c r="AL15">
        <v>25.564</v>
      </c>
      <c r="AM15">
        <v>0</v>
      </c>
      <c r="AN15">
        <v>0.71891000000000005</v>
      </c>
      <c r="AO15">
        <v>0</v>
      </c>
      <c r="AP15">
        <v>5.1239999999999997</v>
      </c>
      <c r="AQ15">
        <v>0</v>
      </c>
      <c r="AR15">
        <v>6.6239999999999997</v>
      </c>
      <c r="AS15">
        <v>5.1117600000000003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74.312804</v>
      </c>
      <c r="BA15">
        <f t="shared" si="1"/>
        <v>1585.1359010000003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6.3</v>
      </c>
      <c r="BI15">
        <v>1.37</v>
      </c>
      <c r="BJ15">
        <v>0.86</v>
      </c>
      <c r="BK15">
        <v>1.73</v>
      </c>
      <c r="BL15">
        <v>1.05</v>
      </c>
      <c r="BM15">
        <v>0.08</v>
      </c>
      <c r="BN15">
        <v>3.52</v>
      </c>
      <c r="BO15">
        <v>3.77</v>
      </c>
      <c r="BP15">
        <v>0.26</v>
      </c>
      <c r="BQ15">
        <v>2</v>
      </c>
      <c r="BR15">
        <v>1.0900000000000001</v>
      </c>
      <c r="BS15">
        <v>1.63</v>
      </c>
      <c r="BT15">
        <v>2.9693719999999999</v>
      </c>
      <c r="BU15">
        <v>1.342031</v>
      </c>
      <c r="BV15">
        <v>2.0177299999999998</v>
      </c>
      <c r="BW15">
        <v>1.942655</v>
      </c>
      <c r="BX15">
        <v>0.97968699999999997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5.2392899999999996</v>
      </c>
      <c r="CK15">
        <v>1.8703129999999999</v>
      </c>
      <c r="CL15">
        <v>0.96890600000000004</v>
      </c>
      <c r="CM15">
        <v>1.7560119999999999</v>
      </c>
      <c r="CN15">
        <v>3.5429629999999999</v>
      </c>
      <c r="CO15">
        <v>2.0899899999999998</v>
      </c>
      <c r="CP15">
        <v>4.2584999999999997</v>
      </c>
      <c r="CQ15">
        <v>1.952566</v>
      </c>
      <c r="CR15">
        <v>0.42312</v>
      </c>
      <c r="CS15">
        <v>2.79379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74.312804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377.869618</v>
      </c>
      <c r="L16">
        <v>232.41</v>
      </c>
      <c r="M16">
        <v>30.311699999999998</v>
      </c>
      <c r="N16">
        <v>83.772400000000005</v>
      </c>
      <c r="O16">
        <v>63.192</v>
      </c>
      <c r="P16">
        <v>137.2527</v>
      </c>
      <c r="Q16">
        <v>0</v>
      </c>
      <c r="R16">
        <v>11.177396999999999</v>
      </c>
      <c r="S16">
        <v>13.618366</v>
      </c>
      <c r="T16">
        <v>0</v>
      </c>
      <c r="U16">
        <v>348.97500000000002</v>
      </c>
      <c r="V16">
        <v>0</v>
      </c>
      <c r="W16">
        <v>12</v>
      </c>
      <c r="X16">
        <v>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43.261200000000002</v>
      </c>
      <c r="AH16">
        <v>0</v>
      </c>
      <c r="AI16">
        <v>0</v>
      </c>
      <c r="AJ16">
        <v>0</v>
      </c>
      <c r="AK16">
        <v>53.778599999999997</v>
      </c>
      <c r="AL16">
        <v>2.3239999999999998</v>
      </c>
      <c r="AM16">
        <v>0</v>
      </c>
      <c r="AN16">
        <v>0.71891000000000005</v>
      </c>
      <c r="AO16">
        <v>0</v>
      </c>
      <c r="AP16">
        <v>5.1239999999999997</v>
      </c>
      <c r="AQ16">
        <v>0</v>
      </c>
      <c r="AR16">
        <v>6.6239999999999997</v>
      </c>
      <c r="AS16">
        <v>5.1117600000000003</v>
      </c>
      <c r="AT16">
        <v>11.385643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74.312804</v>
      </c>
      <c r="BA16">
        <f t="shared" si="1"/>
        <v>1558.2830980000003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6.3</v>
      </c>
      <c r="BI16">
        <v>1.37</v>
      </c>
      <c r="BJ16">
        <v>0.86</v>
      </c>
      <c r="BK16">
        <v>1.73</v>
      </c>
      <c r="BL16">
        <v>1.05</v>
      </c>
      <c r="BM16">
        <v>0.08</v>
      </c>
      <c r="BN16">
        <v>3.52</v>
      </c>
      <c r="BO16">
        <v>3.77</v>
      </c>
      <c r="BP16">
        <v>0.26</v>
      </c>
      <c r="BQ16">
        <v>2</v>
      </c>
      <c r="BR16">
        <v>1.0900000000000001</v>
      </c>
      <c r="BS16">
        <v>1.63</v>
      </c>
      <c r="BT16">
        <v>2.9693719999999999</v>
      </c>
      <c r="BU16">
        <v>1.342031</v>
      </c>
      <c r="BV16">
        <v>2.0177299999999998</v>
      </c>
      <c r="BW16">
        <v>1.942655</v>
      </c>
      <c r="BX16">
        <v>0.97968699999999997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5.2392899999999996</v>
      </c>
      <c r="CK16">
        <v>1.8703129999999999</v>
      </c>
      <c r="CL16">
        <v>0.96890600000000004</v>
      </c>
      <c r="CM16">
        <v>1.7560119999999999</v>
      </c>
      <c r="CN16">
        <v>3.5429629999999999</v>
      </c>
      <c r="CO16">
        <v>2.0899899999999998</v>
      </c>
      <c r="CP16">
        <v>4.2584999999999997</v>
      </c>
      <c r="CQ16">
        <v>1.952566</v>
      </c>
      <c r="CR16">
        <v>0.42312</v>
      </c>
      <c r="CS16">
        <v>2.79379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74.312804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377.704522</v>
      </c>
      <c r="L17">
        <v>232.41</v>
      </c>
      <c r="M17">
        <v>30.311699999999998</v>
      </c>
      <c r="N17">
        <v>83.772400000000005</v>
      </c>
      <c r="O17">
        <v>63.192</v>
      </c>
      <c r="P17">
        <v>137.2527</v>
      </c>
      <c r="Q17">
        <v>0</v>
      </c>
      <c r="R17">
        <v>11.177396999999999</v>
      </c>
      <c r="S17">
        <v>13.618366</v>
      </c>
      <c r="T17">
        <v>0</v>
      </c>
      <c r="U17">
        <v>348.97500000000002</v>
      </c>
      <c r="V17">
        <v>0</v>
      </c>
      <c r="W17">
        <v>12</v>
      </c>
      <c r="X17">
        <v>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43.261200000000002</v>
      </c>
      <c r="AH17">
        <v>0</v>
      </c>
      <c r="AI17">
        <v>0</v>
      </c>
      <c r="AJ17">
        <v>0</v>
      </c>
      <c r="AK17">
        <v>53.778599999999997</v>
      </c>
      <c r="AL17">
        <v>2.3239999999999998</v>
      </c>
      <c r="AM17">
        <v>0</v>
      </c>
      <c r="AN17">
        <v>0.71891000000000005</v>
      </c>
      <c r="AO17">
        <v>0</v>
      </c>
      <c r="AP17">
        <v>5.1239999999999997</v>
      </c>
      <c r="AQ17">
        <v>0</v>
      </c>
      <c r="AR17">
        <v>6.6239999999999997</v>
      </c>
      <c r="AS17">
        <v>6.726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74.312804</v>
      </c>
      <c r="BA17">
        <f t="shared" si="1"/>
        <v>1563.3433990000001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6.3</v>
      </c>
      <c r="BI17">
        <v>1.37</v>
      </c>
      <c r="BJ17">
        <v>0.86</v>
      </c>
      <c r="BK17">
        <v>1.73</v>
      </c>
      <c r="BL17">
        <v>1.05</v>
      </c>
      <c r="BM17">
        <v>0.08</v>
      </c>
      <c r="BN17">
        <v>3.52</v>
      </c>
      <c r="BO17">
        <v>3.77</v>
      </c>
      <c r="BP17">
        <v>0.26</v>
      </c>
      <c r="BQ17">
        <v>2</v>
      </c>
      <c r="BR17">
        <v>1.0900000000000001</v>
      </c>
      <c r="BS17">
        <v>1.63</v>
      </c>
      <c r="BT17">
        <v>2.9693719999999999</v>
      </c>
      <c r="BU17">
        <v>1.342031</v>
      </c>
      <c r="BV17">
        <v>2.0177299999999998</v>
      </c>
      <c r="BW17">
        <v>1.942655</v>
      </c>
      <c r="BX17">
        <v>0.97968699999999997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5.2392899999999996</v>
      </c>
      <c r="CK17">
        <v>1.8703129999999999</v>
      </c>
      <c r="CL17">
        <v>0.96890600000000004</v>
      </c>
      <c r="CM17">
        <v>1.7560119999999999</v>
      </c>
      <c r="CN17">
        <v>3.5429629999999999</v>
      </c>
      <c r="CO17">
        <v>2.0899899999999998</v>
      </c>
      <c r="CP17">
        <v>4.2584999999999997</v>
      </c>
      <c r="CQ17">
        <v>1.952566</v>
      </c>
      <c r="CR17">
        <v>0.42312</v>
      </c>
      <c r="CS17">
        <v>2.79379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74.312804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377.70266199999998</v>
      </c>
      <c r="L18">
        <v>232.41</v>
      </c>
      <c r="M18">
        <v>30.311699999999998</v>
      </c>
      <c r="N18">
        <v>83.772400000000005</v>
      </c>
      <c r="O18">
        <v>63.192</v>
      </c>
      <c r="P18">
        <v>137.2527</v>
      </c>
      <c r="Q18">
        <v>0</v>
      </c>
      <c r="R18">
        <v>11.177396999999999</v>
      </c>
      <c r="S18">
        <v>13.618366</v>
      </c>
      <c r="T18">
        <v>0</v>
      </c>
      <c r="U18">
        <v>348.97500000000002</v>
      </c>
      <c r="V18">
        <v>0</v>
      </c>
      <c r="W18">
        <v>12</v>
      </c>
      <c r="X18">
        <v>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43.261200000000002</v>
      </c>
      <c r="AH18">
        <v>0</v>
      </c>
      <c r="AI18">
        <v>0</v>
      </c>
      <c r="AJ18">
        <v>0</v>
      </c>
      <c r="AK18">
        <v>53.778599999999997</v>
      </c>
      <c r="AL18">
        <v>2.3239999999999998</v>
      </c>
      <c r="AM18">
        <v>0</v>
      </c>
      <c r="AN18">
        <v>0.71891000000000005</v>
      </c>
      <c r="AO18">
        <v>0</v>
      </c>
      <c r="AP18">
        <v>5.1239999999999997</v>
      </c>
      <c r="AQ18">
        <v>0</v>
      </c>
      <c r="AR18">
        <v>6.6239999999999997</v>
      </c>
      <c r="AS18">
        <v>6.726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74.312804</v>
      </c>
      <c r="BA18">
        <f t="shared" si="1"/>
        <v>1563.3415390000002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6.3</v>
      </c>
      <c r="BI18">
        <v>1.37</v>
      </c>
      <c r="BJ18">
        <v>0.86</v>
      </c>
      <c r="BK18">
        <v>1.73</v>
      </c>
      <c r="BL18">
        <v>1.05</v>
      </c>
      <c r="BM18">
        <v>0.08</v>
      </c>
      <c r="BN18">
        <v>3.52</v>
      </c>
      <c r="BO18">
        <v>3.77</v>
      </c>
      <c r="BP18">
        <v>0.26</v>
      </c>
      <c r="BQ18">
        <v>2</v>
      </c>
      <c r="BR18">
        <v>1.0900000000000001</v>
      </c>
      <c r="BS18">
        <v>1.63</v>
      </c>
      <c r="BT18">
        <v>2.9693719999999999</v>
      </c>
      <c r="BU18">
        <v>1.342031</v>
      </c>
      <c r="BV18">
        <v>2.0177299999999998</v>
      </c>
      <c r="BW18">
        <v>1.942655</v>
      </c>
      <c r="BX18">
        <v>0.97968699999999997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5.2392899999999996</v>
      </c>
      <c r="CK18">
        <v>1.8703129999999999</v>
      </c>
      <c r="CL18">
        <v>0.96890600000000004</v>
      </c>
      <c r="CM18">
        <v>1.7560119999999999</v>
      </c>
      <c r="CN18">
        <v>3.5429629999999999</v>
      </c>
      <c r="CO18">
        <v>2.0899899999999998</v>
      </c>
      <c r="CP18">
        <v>4.2584999999999997</v>
      </c>
      <c r="CQ18">
        <v>1.952566</v>
      </c>
      <c r="CR18">
        <v>0.42312</v>
      </c>
      <c r="CS18">
        <v>2.79379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74.312804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377.53778</v>
      </c>
      <c r="L19">
        <v>231.91</v>
      </c>
      <c r="M19">
        <v>30.311699999999998</v>
      </c>
      <c r="N19">
        <v>83.772400000000005</v>
      </c>
      <c r="O19">
        <v>63.192</v>
      </c>
      <c r="P19">
        <v>117.1288</v>
      </c>
      <c r="Q19">
        <v>0</v>
      </c>
      <c r="R19">
        <v>11.616137</v>
      </c>
      <c r="S19">
        <v>14.030194</v>
      </c>
      <c r="T19">
        <v>0</v>
      </c>
      <c r="U19">
        <v>348.97500000000002</v>
      </c>
      <c r="V19">
        <v>0</v>
      </c>
      <c r="W19">
        <v>12</v>
      </c>
      <c r="X19">
        <v>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5.2519999999999998</v>
      </c>
      <c r="AF19">
        <v>9.0630000000000006</v>
      </c>
      <c r="AG19">
        <v>43.261200000000002</v>
      </c>
      <c r="AH19">
        <v>0</v>
      </c>
      <c r="AI19">
        <v>0</v>
      </c>
      <c r="AJ19">
        <v>0</v>
      </c>
      <c r="AK19">
        <v>53.778599999999997</v>
      </c>
      <c r="AL19">
        <v>2.3239999999999998</v>
      </c>
      <c r="AM19">
        <v>0</v>
      </c>
      <c r="AN19">
        <v>0.71891000000000005</v>
      </c>
      <c r="AO19">
        <v>0</v>
      </c>
      <c r="AP19">
        <v>5.1239999999999997</v>
      </c>
      <c r="AQ19">
        <v>0</v>
      </c>
      <c r="AR19">
        <v>6.6239999999999997</v>
      </c>
      <c r="AS19">
        <v>5.1117600000000003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74.323594</v>
      </c>
      <c r="BA19">
        <f t="shared" si="1"/>
        <v>1547.0518750000001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6.3</v>
      </c>
      <c r="BI19">
        <v>1.37</v>
      </c>
      <c r="BJ19">
        <v>0.86</v>
      </c>
      <c r="BK19">
        <v>1.73</v>
      </c>
      <c r="BL19">
        <v>1.05</v>
      </c>
      <c r="BM19">
        <v>0.08</v>
      </c>
      <c r="BN19">
        <v>3.52</v>
      </c>
      <c r="BO19">
        <v>3.77</v>
      </c>
      <c r="BP19">
        <v>0.26</v>
      </c>
      <c r="BQ19">
        <v>2</v>
      </c>
      <c r="BR19">
        <v>1.0900000000000001</v>
      </c>
      <c r="BS19">
        <v>1.63</v>
      </c>
      <c r="BT19">
        <v>2.9693719999999999</v>
      </c>
      <c r="BU19">
        <v>1.342031</v>
      </c>
      <c r="BV19">
        <v>2.0285199999999999</v>
      </c>
      <c r="BW19">
        <v>1.942655</v>
      </c>
      <c r="BX19">
        <v>0.97968699999999997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5.2392899999999996</v>
      </c>
      <c r="CK19">
        <v>1.8703129999999999</v>
      </c>
      <c r="CL19">
        <v>0.96890600000000004</v>
      </c>
      <c r="CM19">
        <v>1.7560119999999999</v>
      </c>
      <c r="CN19">
        <v>3.5429629999999999</v>
      </c>
      <c r="CO19">
        <v>2.0899899999999998</v>
      </c>
      <c r="CP19">
        <v>4.2584999999999997</v>
      </c>
      <c r="CQ19">
        <v>1.952566</v>
      </c>
      <c r="CR19">
        <v>0.42312</v>
      </c>
      <c r="CS19">
        <v>2.79379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74.323594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377.535707</v>
      </c>
      <c r="L20">
        <v>231.91</v>
      </c>
      <c r="M20">
        <v>30.311699999999998</v>
      </c>
      <c r="N20">
        <v>83.772400000000005</v>
      </c>
      <c r="O20">
        <v>63.192</v>
      </c>
      <c r="P20">
        <v>117.1288</v>
      </c>
      <c r="Q20">
        <v>0</v>
      </c>
      <c r="R20">
        <v>11.616137</v>
      </c>
      <c r="S20">
        <v>14.030194</v>
      </c>
      <c r="T20">
        <v>0</v>
      </c>
      <c r="U20">
        <v>348.97500000000002</v>
      </c>
      <c r="V20">
        <v>0</v>
      </c>
      <c r="W20">
        <v>12</v>
      </c>
      <c r="X20">
        <v>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17.068999999999999</v>
      </c>
      <c r="AF20">
        <v>9.0630000000000006</v>
      </c>
      <c r="AG20">
        <v>43.261200000000002</v>
      </c>
      <c r="AH20">
        <v>0</v>
      </c>
      <c r="AI20">
        <v>0</v>
      </c>
      <c r="AJ20">
        <v>0</v>
      </c>
      <c r="AK20">
        <v>53.778599999999997</v>
      </c>
      <c r="AL20">
        <v>2.3239999999999998</v>
      </c>
      <c r="AM20">
        <v>0</v>
      </c>
      <c r="AN20">
        <v>0.71891000000000005</v>
      </c>
      <c r="AO20">
        <v>0</v>
      </c>
      <c r="AP20">
        <v>5.1239999999999997</v>
      </c>
      <c r="AQ20">
        <v>0</v>
      </c>
      <c r="AR20">
        <v>6.6239999999999997</v>
      </c>
      <c r="AS20">
        <v>5.1117600000000003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74.323594</v>
      </c>
      <c r="BA20">
        <f t="shared" si="1"/>
        <v>1558.866802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6.3</v>
      </c>
      <c r="BI20">
        <v>1.37</v>
      </c>
      <c r="BJ20">
        <v>0.86</v>
      </c>
      <c r="BK20">
        <v>1.73</v>
      </c>
      <c r="BL20">
        <v>1.05</v>
      </c>
      <c r="BM20">
        <v>0.08</v>
      </c>
      <c r="BN20">
        <v>3.52</v>
      </c>
      <c r="BO20">
        <v>3.77</v>
      </c>
      <c r="BP20">
        <v>0.26</v>
      </c>
      <c r="BQ20">
        <v>2</v>
      </c>
      <c r="BR20">
        <v>1.0900000000000001</v>
      </c>
      <c r="BS20">
        <v>1.63</v>
      </c>
      <c r="BT20">
        <v>2.9693719999999999</v>
      </c>
      <c r="BU20">
        <v>1.342031</v>
      </c>
      <c r="BV20">
        <v>2.0285199999999999</v>
      </c>
      <c r="BW20">
        <v>1.942655</v>
      </c>
      <c r="BX20">
        <v>0.97968699999999997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5.2392899999999996</v>
      </c>
      <c r="CK20">
        <v>1.8703129999999999</v>
      </c>
      <c r="CL20">
        <v>0.96890600000000004</v>
      </c>
      <c r="CM20">
        <v>1.7560119999999999</v>
      </c>
      <c r="CN20">
        <v>3.5429629999999999</v>
      </c>
      <c r="CO20">
        <v>2.0899899999999998</v>
      </c>
      <c r="CP20">
        <v>4.2584999999999997</v>
      </c>
      <c r="CQ20">
        <v>1.952566</v>
      </c>
      <c r="CR20">
        <v>0.42312</v>
      </c>
      <c r="CS20">
        <v>2.79379</v>
      </c>
      <c r="CT20">
        <v>0</v>
      </c>
      <c r="CU20">
        <v>0</v>
      </c>
      <c r="CV20">
        <v>0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74.323594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377.371039</v>
      </c>
      <c r="L21">
        <v>231.91</v>
      </c>
      <c r="M21">
        <v>30.311699999999998</v>
      </c>
      <c r="N21">
        <v>83.772400000000005</v>
      </c>
      <c r="O21">
        <v>63.192</v>
      </c>
      <c r="P21">
        <v>117.1288</v>
      </c>
      <c r="Q21">
        <v>0</v>
      </c>
      <c r="R21">
        <v>11.616137</v>
      </c>
      <c r="S21">
        <v>14.030194</v>
      </c>
      <c r="T21">
        <v>0</v>
      </c>
      <c r="U21">
        <v>348.97500000000002</v>
      </c>
      <c r="V21">
        <v>0</v>
      </c>
      <c r="W21">
        <v>12</v>
      </c>
      <c r="X21">
        <v>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19.695</v>
      </c>
      <c r="AF21">
        <v>9.0630000000000006</v>
      </c>
      <c r="AG21">
        <v>43.261200000000002</v>
      </c>
      <c r="AH21">
        <v>0</v>
      </c>
      <c r="AI21">
        <v>0</v>
      </c>
      <c r="AJ21">
        <v>0</v>
      </c>
      <c r="AK21">
        <v>53.778599999999997</v>
      </c>
      <c r="AL21">
        <v>2.3239999999999998</v>
      </c>
      <c r="AM21">
        <v>0</v>
      </c>
      <c r="AN21">
        <v>0.71891000000000005</v>
      </c>
      <c r="AO21">
        <v>0</v>
      </c>
      <c r="AP21">
        <v>5.1239999999999997</v>
      </c>
      <c r="AQ21">
        <v>15.6</v>
      </c>
      <c r="AR21">
        <v>6.6239999999999997</v>
      </c>
      <c r="AS21">
        <v>5.1117600000000003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74.323594</v>
      </c>
      <c r="BA21">
        <f t="shared" si="1"/>
        <v>1576.928134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6.3</v>
      </c>
      <c r="BI21">
        <v>1.37</v>
      </c>
      <c r="BJ21">
        <v>0.86</v>
      </c>
      <c r="BK21">
        <v>1.73</v>
      </c>
      <c r="BL21">
        <v>1.05</v>
      </c>
      <c r="BM21">
        <v>0.08</v>
      </c>
      <c r="BN21">
        <v>3.52</v>
      </c>
      <c r="BO21">
        <v>3.77</v>
      </c>
      <c r="BP21">
        <v>0.26</v>
      </c>
      <c r="BQ21">
        <v>2</v>
      </c>
      <c r="BR21">
        <v>1.0900000000000001</v>
      </c>
      <c r="BS21">
        <v>1.63</v>
      </c>
      <c r="BT21">
        <v>2.9693719999999999</v>
      </c>
      <c r="BU21">
        <v>1.342031</v>
      </c>
      <c r="BV21">
        <v>2.0285199999999999</v>
      </c>
      <c r="BW21">
        <v>1.942655</v>
      </c>
      <c r="BX21">
        <v>0.97968699999999997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5.2392899999999996</v>
      </c>
      <c r="CK21">
        <v>1.8703129999999999</v>
      </c>
      <c r="CL21">
        <v>0.96890600000000004</v>
      </c>
      <c r="CM21">
        <v>1.7560119999999999</v>
      </c>
      <c r="CN21">
        <v>3.5429629999999999</v>
      </c>
      <c r="CO21">
        <v>2.0899899999999998</v>
      </c>
      <c r="CP21">
        <v>4.2584999999999997</v>
      </c>
      <c r="CQ21">
        <v>1.952566</v>
      </c>
      <c r="CR21">
        <v>0.42312</v>
      </c>
      <c r="CS21">
        <v>2.79379</v>
      </c>
      <c r="CT21">
        <v>0</v>
      </c>
      <c r="CU21">
        <v>0</v>
      </c>
      <c r="CV21">
        <v>0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74.323594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377.36875199999997</v>
      </c>
      <c r="L22">
        <v>231.91</v>
      </c>
      <c r="M22">
        <v>30.311699999999998</v>
      </c>
      <c r="N22">
        <v>83.772400000000005</v>
      </c>
      <c r="O22">
        <v>63.192</v>
      </c>
      <c r="P22">
        <v>117.1288</v>
      </c>
      <c r="Q22">
        <v>0</v>
      </c>
      <c r="R22">
        <v>11.616137</v>
      </c>
      <c r="S22">
        <v>14.030194</v>
      </c>
      <c r="T22">
        <v>0</v>
      </c>
      <c r="U22">
        <v>348.97500000000002</v>
      </c>
      <c r="V22">
        <v>0</v>
      </c>
      <c r="W22">
        <v>12</v>
      </c>
      <c r="X22">
        <v>36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33.6128</v>
      </c>
      <c r="AF22">
        <v>9.0630000000000006</v>
      </c>
      <c r="AG22">
        <v>43.261200000000002</v>
      </c>
      <c r="AH22">
        <v>2.9009999999999998</v>
      </c>
      <c r="AI22">
        <v>0</v>
      </c>
      <c r="AJ22">
        <v>0</v>
      </c>
      <c r="AK22">
        <v>53.778599999999997</v>
      </c>
      <c r="AL22">
        <v>2.3239999999999998</v>
      </c>
      <c r="AM22">
        <v>0</v>
      </c>
      <c r="AN22">
        <v>0.71891000000000005</v>
      </c>
      <c r="AO22">
        <v>0</v>
      </c>
      <c r="AP22">
        <v>5.1239999999999997</v>
      </c>
      <c r="AQ22">
        <v>29.77</v>
      </c>
      <c r="AR22">
        <v>6.6239999999999997</v>
      </c>
      <c r="AS22">
        <v>5.1117600000000003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74.340693999999999</v>
      </c>
      <c r="BA22">
        <f t="shared" si="1"/>
        <v>1607.9317470000003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6.3</v>
      </c>
      <c r="BI22">
        <v>1.37</v>
      </c>
      <c r="BJ22">
        <v>0.86</v>
      </c>
      <c r="BK22">
        <v>1.73</v>
      </c>
      <c r="BL22">
        <v>1.05</v>
      </c>
      <c r="BM22">
        <v>0.08</v>
      </c>
      <c r="BN22">
        <v>3.52</v>
      </c>
      <c r="BO22">
        <v>3.77</v>
      </c>
      <c r="BP22">
        <v>0.26</v>
      </c>
      <c r="BQ22">
        <v>2</v>
      </c>
      <c r="BR22">
        <v>1.0900000000000001</v>
      </c>
      <c r="BS22">
        <v>1.63</v>
      </c>
      <c r="BT22">
        <v>2.9693719999999999</v>
      </c>
      <c r="BU22">
        <v>1.342031</v>
      </c>
      <c r="BV22">
        <v>2.0285199999999999</v>
      </c>
      <c r="BW22">
        <v>1.942655</v>
      </c>
      <c r="BX22">
        <v>0.97968699999999997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5.2392899999999996</v>
      </c>
      <c r="CK22">
        <v>1.8703129999999999</v>
      </c>
      <c r="CL22">
        <v>0.96890600000000004</v>
      </c>
      <c r="CM22">
        <v>1.7560119999999999</v>
      </c>
      <c r="CN22">
        <v>3.5429629999999999</v>
      </c>
      <c r="CO22">
        <v>2.0899899999999998</v>
      </c>
      <c r="CP22">
        <v>4.2584999999999997</v>
      </c>
      <c r="CQ22">
        <v>1.952566</v>
      </c>
      <c r="CR22">
        <v>0.42312</v>
      </c>
      <c r="CS22">
        <v>2.79379</v>
      </c>
      <c r="CT22">
        <v>0</v>
      </c>
      <c r="CU22">
        <v>0</v>
      </c>
      <c r="CV22">
        <v>1.7100000000000001E-2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74.340693999999999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377.14331800000002</v>
      </c>
      <c r="L23">
        <v>231.52</v>
      </c>
      <c r="M23">
        <v>41.975693</v>
      </c>
      <c r="N23">
        <v>120.6562</v>
      </c>
      <c r="O23">
        <v>126.477</v>
      </c>
      <c r="P23">
        <v>137.2527</v>
      </c>
      <c r="Q23">
        <v>0</v>
      </c>
      <c r="R23">
        <v>10.982623</v>
      </c>
      <c r="S23">
        <v>13.271222</v>
      </c>
      <c r="T23">
        <v>0</v>
      </c>
      <c r="U23">
        <v>348.97500000000002</v>
      </c>
      <c r="V23">
        <v>0</v>
      </c>
      <c r="W23">
        <v>15.8392</v>
      </c>
      <c r="X23">
        <v>49.978400000000001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33.6128</v>
      </c>
      <c r="AF23">
        <v>9.0630000000000006</v>
      </c>
      <c r="AG23">
        <v>43.261200000000002</v>
      </c>
      <c r="AH23">
        <v>23.884899999999998</v>
      </c>
      <c r="AI23">
        <v>0</v>
      </c>
      <c r="AJ23">
        <v>0</v>
      </c>
      <c r="AK23">
        <v>53.778599999999997</v>
      </c>
      <c r="AL23">
        <v>2.3239999999999998</v>
      </c>
      <c r="AM23">
        <v>0</v>
      </c>
      <c r="AN23">
        <v>0.71891000000000005</v>
      </c>
      <c r="AO23">
        <v>0</v>
      </c>
      <c r="AP23">
        <v>3.0743999999999998</v>
      </c>
      <c r="AQ23">
        <v>32.11</v>
      </c>
      <c r="AR23">
        <v>6.6239999999999997</v>
      </c>
      <c r="AS23">
        <v>5.1117600000000003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74.456593999999996</v>
      </c>
      <c r="BA23">
        <f t="shared" si="1"/>
        <v>1777.0883200000001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6.3</v>
      </c>
      <c r="BI23">
        <v>1.37</v>
      </c>
      <c r="BJ23">
        <v>0.86</v>
      </c>
      <c r="BK23">
        <v>1.73</v>
      </c>
      <c r="BL23">
        <v>1.05</v>
      </c>
      <c r="BM23">
        <v>0.08</v>
      </c>
      <c r="BN23">
        <v>3.52</v>
      </c>
      <c r="BO23">
        <v>3.77</v>
      </c>
      <c r="BP23">
        <v>0.26</v>
      </c>
      <c r="BQ23">
        <v>2</v>
      </c>
      <c r="BR23">
        <v>1.0900000000000001</v>
      </c>
      <c r="BS23">
        <v>1.63</v>
      </c>
      <c r="BT23">
        <v>2.9693719999999999</v>
      </c>
      <c r="BU23">
        <v>1.342031</v>
      </c>
      <c r="BV23">
        <v>2.0285199999999999</v>
      </c>
      <c r="BW23">
        <v>1.942655</v>
      </c>
      <c r="BX23">
        <v>0.97968699999999997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5.2392899999999996</v>
      </c>
      <c r="CK23">
        <v>1.8703129999999999</v>
      </c>
      <c r="CL23">
        <v>0.96890600000000004</v>
      </c>
      <c r="CM23">
        <v>1.7560119999999999</v>
      </c>
      <c r="CN23">
        <v>3.5429629999999999</v>
      </c>
      <c r="CO23">
        <v>2.0899899999999998</v>
      </c>
      <c r="CP23">
        <v>4.2584999999999997</v>
      </c>
      <c r="CQ23">
        <v>1.952566</v>
      </c>
      <c r="CR23">
        <v>0.42312</v>
      </c>
      <c r="CS23">
        <v>2.79379</v>
      </c>
      <c r="CT23">
        <v>0</v>
      </c>
      <c r="CU23">
        <v>0</v>
      </c>
      <c r="CV23">
        <v>0.13300000000000001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74.456593999999996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377.14057300000002</v>
      </c>
      <c r="L24">
        <v>231.52</v>
      </c>
      <c r="M24">
        <v>47.195999999999998</v>
      </c>
      <c r="N24">
        <v>120.6562</v>
      </c>
      <c r="O24">
        <v>126.477</v>
      </c>
      <c r="P24">
        <v>137.2527</v>
      </c>
      <c r="Q24">
        <v>0</v>
      </c>
      <c r="R24">
        <v>10.982623</v>
      </c>
      <c r="S24">
        <v>13.271222</v>
      </c>
      <c r="T24">
        <v>0</v>
      </c>
      <c r="U24">
        <v>348.97500000000002</v>
      </c>
      <c r="V24">
        <v>0</v>
      </c>
      <c r="W24">
        <v>15.8392</v>
      </c>
      <c r="X24">
        <v>49.978400000000001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1.351</v>
      </c>
      <c r="AE24">
        <v>33.6128</v>
      </c>
      <c r="AF24">
        <v>9.0630000000000006</v>
      </c>
      <c r="AG24">
        <v>43.261200000000002</v>
      </c>
      <c r="AH24">
        <v>47.769799999999996</v>
      </c>
      <c r="AI24">
        <v>0</v>
      </c>
      <c r="AJ24">
        <v>0</v>
      </c>
      <c r="AK24">
        <v>53.778599999999997</v>
      </c>
      <c r="AL24">
        <v>2.3239999999999998</v>
      </c>
      <c r="AM24">
        <v>0</v>
      </c>
      <c r="AN24">
        <v>0.71891000000000005</v>
      </c>
      <c r="AO24">
        <v>0</v>
      </c>
      <c r="AP24">
        <v>3.0743999999999998</v>
      </c>
      <c r="AQ24">
        <v>48.164999999999999</v>
      </c>
      <c r="AR24">
        <v>6.6239999999999997</v>
      </c>
      <c r="AS24">
        <v>5.1117600000000003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74.589594000000005</v>
      </c>
      <c r="BA24">
        <f t="shared" si="1"/>
        <v>1823.7297820000006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6.3</v>
      </c>
      <c r="BI24">
        <v>1.37</v>
      </c>
      <c r="BJ24">
        <v>0.86</v>
      </c>
      <c r="BK24">
        <v>1.73</v>
      </c>
      <c r="BL24">
        <v>1.05</v>
      </c>
      <c r="BM24">
        <v>0.08</v>
      </c>
      <c r="BN24">
        <v>3.52</v>
      </c>
      <c r="BO24">
        <v>3.77</v>
      </c>
      <c r="BP24">
        <v>0.26</v>
      </c>
      <c r="BQ24">
        <v>2</v>
      </c>
      <c r="BR24">
        <v>1.0900000000000001</v>
      </c>
      <c r="BS24">
        <v>1.63</v>
      </c>
      <c r="BT24">
        <v>2.9693719999999999</v>
      </c>
      <c r="BU24">
        <v>1.342031</v>
      </c>
      <c r="BV24">
        <v>2.0285199999999999</v>
      </c>
      <c r="BW24">
        <v>1.942655</v>
      </c>
      <c r="BX24">
        <v>0.97968699999999997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5.2392899999999996</v>
      </c>
      <c r="CK24">
        <v>1.8703129999999999</v>
      </c>
      <c r="CL24">
        <v>0.96890600000000004</v>
      </c>
      <c r="CM24">
        <v>1.7560119999999999</v>
      </c>
      <c r="CN24">
        <v>3.5429629999999999</v>
      </c>
      <c r="CO24">
        <v>2.0899899999999998</v>
      </c>
      <c r="CP24">
        <v>4.2584999999999997</v>
      </c>
      <c r="CQ24">
        <v>1.952566</v>
      </c>
      <c r="CR24">
        <v>0.42312</v>
      </c>
      <c r="CS24">
        <v>2.79379</v>
      </c>
      <c r="CT24">
        <v>0</v>
      </c>
      <c r="CU24">
        <v>0</v>
      </c>
      <c r="CV24">
        <v>0.26600000000000001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74.589594000000005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369.12058200000001</v>
      </c>
      <c r="L25">
        <v>231.52</v>
      </c>
      <c r="M25">
        <v>47.195999999999998</v>
      </c>
      <c r="N25">
        <v>120.6562</v>
      </c>
      <c r="O25">
        <v>126.477</v>
      </c>
      <c r="P25">
        <v>137.2527</v>
      </c>
      <c r="Q25">
        <v>0</v>
      </c>
      <c r="R25">
        <v>9.0990490000000008</v>
      </c>
      <c r="S25">
        <v>8</v>
      </c>
      <c r="T25">
        <v>0</v>
      </c>
      <c r="U25">
        <v>348.97500000000002</v>
      </c>
      <c r="V25">
        <v>0</v>
      </c>
      <c r="W25">
        <v>23.968574</v>
      </c>
      <c r="X25">
        <v>78.169300000000007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8.9166000000000007</v>
      </c>
      <c r="AE25">
        <v>33.6128</v>
      </c>
      <c r="AF25">
        <v>9.0630000000000006</v>
      </c>
      <c r="AG25">
        <v>43.261200000000002</v>
      </c>
      <c r="AH25">
        <v>71.654700000000005</v>
      </c>
      <c r="AI25">
        <v>0</v>
      </c>
      <c r="AJ25">
        <v>0</v>
      </c>
      <c r="AK25">
        <v>53.778599999999997</v>
      </c>
      <c r="AL25">
        <v>2.3239999999999998</v>
      </c>
      <c r="AM25">
        <v>0</v>
      </c>
      <c r="AN25">
        <v>0.71891000000000005</v>
      </c>
      <c r="AO25">
        <v>5.5860000000000003</v>
      </c>
      <c r="AP25">
        <v>6.2769000000000004</v>
      </c>
      <c r="AQ25">
        <v>64.22</v>
      </c>
      <c r="AR25">
        <v>6.6239999999999997</v>
      </c>
      <c r="AS25">
        <v>6.9950400000000004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74.724493999999993</v>
      </c>
      <c r="BA25">
        <f t="shared" si="1"/>
        <v>1903.1874490000005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6.3</v>
      </c>
      <c r="BI25">
        <v>1.37</v>
      </c>
      <c r="BJ25">
        <v>0.86</v>
      </c>
      <c r="BK25">
        <v>1.73</v>
      </c>
      <c r="BL25">
        <v>1.05</v>
      </c>
      <c r="BM25">
        <v>0.08</v>
      </c>
      <c r="BN25">
        <v>3.52</v>
      </c>
      <c r="BO25">
        <v>3.77</v>
      </c>
      <c r="BP25">
        <v>0.26</v>
      </c>
      <c r="BQ25">
        <v>2</v>
      </c>
      <c r="BR25">
        <v>1.0900000000000001</v>
      </c>
      <c r="BS25">
        <v>1.63</v>
      </c>
      <c r="BT25">
        <v>2.9693719999999999</v>
      </c>
      <c r="BU25">
        <v>1.342031</v>
      </c>
      <c r="BV25">
        <v>2.0285199999999999</v>
      </c>
      <c r="BW25">
        <v>1.942655</v>
      </c>
      <c r="BX25">
        <v>0.97968699999999997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5.2392899999999996</v>
      </c>
      <c r="CK25">
        <v>1.8703129999999999</v>
      </c>
      <c r="CL25">
        <v>0.96890600000000004</v>
      </c>
      <c r="CM25">
        <v>1.7560119999999999</v>
      </c>
      <c r="CN25">
        <v>3.5429629999999999</v>
      </c>
      <c r="CO25">
        <v>2.0899899999999998</v>
      </c>
      <c r="CP25">
        <v>4.2584999999999997</v>
      </c>
      <c r="CQ25">
        <v>1.952566</v>
      </c>
      <c r="CR25">
        <v>0.42312</v>
      </c>
      <c r="CS25">
        <v>2.79379</v>
      </c>
      <c r="CT25">
        <v>0</v>
      </c>
      <c r="CU25">
        <v>0</v>
      </c>
      <c r="CV25">
        <v>0.40089999999999998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74.724493999999993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369.10048999999998</v>
      </c>
      <c r="L26">
        <v>231.52</v>
      </c>
      <c r="M26">
        <v>47.195999999999998</v>
      </c>
      <c r="N26">
        <v>120.6562</v>
      </c>
      <c r="O26">
        <v>126.477</v>
      </c>
      <c r="P26">
        <v>137.2527</v>
      </c>
      <c r="Q26">
        <v>0</v>
      </c>
      <c r="R26">
        <v>9.0990490000000008</v>
      </c>
      <c r="S26">
        <v>8</v>
      </c>
      <c r="T26">
        <v>0</v>
      </c>
      <c r="U26">
        <v>348.97500000000002</v>
      </c>
      <c r="V26">
        <v>0</v>
      </c>
      <c r="W26">
        <v>26.1234</v>
      </c>
      <c r="X26">
        <v>78.169300000000007</v>
      </c>
      <c r="Y26">
        <v>0</v>
      </c>
      <c r="Z26">
        <v>1.1000000000000001</v>
      </c>
      <c r="AA26">
        <v>3.7919999999999998</v>
      </c>
      <c r="AB26">
        <v>0</v>
      </c>
      <c r="AC26">
        <v>9.9058399999999995</v>
      </c>
      <c r="AD26">
        <v>18.643799999999999</v>
      </c>
      <c r="AE26">
        <v>33.6128</v>
      </c>
      <c r="AF26">
        <v>9.0630000000000006</v>
      </c>
      <c r="AG26">
        <v>43.261200000000002</v>
      </c>
      <c r="AH26">
        <v>95.539599999999993</v>
      </c>
      <c r="AI26">
        <v>0</v>
      </c>
      <c r="AJ26">
        <v>0</v>
      </c>
      <c r="AK26">
        <v>53.778599999999997</v>
      </c>
      <c r="AL26">
        <v>2.3239999999999998</v>
      </c>
      <c r="AM26">
        <v>0</v>
      </c>
      <c r="AN26">
        <v>0.71891000000000005</v>
      </c>
      <c r="AO26">
        <v>5.2420200000000001</v>
      </c>
      <c r="AP26">
        <v>6.2769000000000004</v>
      </c>
      <c r="AQ26">
        <v>64.22</v>
      </c>
      <c r="AR26">
        <v>6.6239999999999997</v>
      </c>
      <c r="AS26">
        <v>6.9950400000000004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75.161494000000005</v>
      </c>
      <c r="BA26">
        <f t="shared" si="1"/>
        <v>1953.8251429999998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6.3</v>
      </c>
      <c r="BI26">
        <v>1.42</v>
      </c>
      <c r="BJ26">
        <v>0.89</v>
      </c>
      <c r="BK26">
        <v>1.73</v>
      </c>
      <c r="BL26">
        <v>1.05</v>
      </c>
      <c r="BM26">
        <v>0.08</v>
      </c>
      <c r="BN26">
        <v>3.52</v>
      </c>
      <c r="BO26">
        <v>3.77</v>
      </c>
      <c r="BP26">
        <v>0.26</v>
      </c>
      <c r="BQ26">
        <v>2</v>
      </c>
      <c r="BR26">
        <v>1.0900000000000001</v>
      </c>
      <c r="BS26">
        <v>1.63</v>
      </c>
      <c r="BT26">
        <v>2.9693719999999999</v>
      </c>
      <c r="BU26">
        <v>1.342031</v>
      </c>
      <c r="BV26">
        <v>2.0285199999999999</v>
      </c>
      <c r="BW26">
        <v>1.942655</v>
      </c>
      <c r="BX26">
        <v>0.97968699999999997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5.2392899999999996</v>
      </c>
      <c r="CK26">
        <v>1.8703129999999999</v>
      </c>
      <c r="CL26">
        <v>0.96890600000000004</v>
      </c>
      <c r="CM26">
        <v>1.7560119999999999</v>
      </c>
      <c r="CN26">
        <v>3.5429629999999999</v>
      </c>
      <c r="CO26">
        <v>2.0899899999999998</v>
      </c>
      <c r="CP26">
        <v>4.2584999999999997</v>
      </c>
      <c r="CQ26">
        <v>1.952566</v>
      </c>
      <c r="CR26">
        <v>0.42312</v>
      </c>
      <c r="CS26">
        <v>2.79379</v>
      </c>
      <c r="CT26">
        <v>0</v>
      </c>
      <c r="CU26">
        <v>0.224</v>
      </c>
      <c r="CV26">
        <v>0.53390000000000004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75.161494000000005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339.8</v>
      </c>
      <c r="L27">
        <v>319.48</v>
      </c>
      <c r="M27">
        <v>47.195999999999998</v>
      </c>
      <c r="N27">
        <v>120.6562</v>
      </c>
      <c r="O27">
        <v>126.477</v>
      </c>
      <c r="P27">
        <v>137.2527</v>
      </c>
      <c r="Q27">
        <v>0</v>
      </c>
      <c r="R27">
        <v>12.880001</v>
      </c>
      <c r="S27">
        <v>13.009315000000001</v>
      </c>
      <c r="T27">
        <v>0</v>
      </c>
      <c r="U27">
        <v>348.97500000000002</v>
      </c>
      <c r="V27">
        <v>11.795470999999999</v>
      </c>
      <c r="W27">
        <v>34.799309999999998</v>
      </c>
      <c r="X27">
        <v>95.619231999999997</v>
      </c>
      <c r="Y27">
        <v>0</v>
      </c>
      <c r="Z27">
        <v>6.93</v>
      </c>
      <c r="AA27">
        <v>17.841360000000002</v>
      </c>
      <c r="AB27">
        <v>4.1100000000000003</v>
      </c>
      <c r="AC27">
        <v>19.811679999999999</v>
      </c>
      <c r="AD27">
        <v>27.965699999999998</v>
      </c>
      <c r="AE27">
        <v>38.076999999999998</v>
      </c>
      <c r="AF27">
        <v>9.0630000000000006</v>
      </c>
      <c r="AG27">
        <v>43.261200000000002</v>
      </c>
      <c r="AH27">
        <v>119.42449999999999</v>
      </c>
      <c r="AI27">
        <v>5.2119999999999997</v>
      </c>
      <c r="AJ27">
        <v>0</v>
      </c>
      <c r="AK27">
        <v>53.778599999999997</v>
      </c>
      <c r="AL27">
        <v>2.3239999999999998</v>
      </c>
      <c r="AM27">
        <v>0</v>
      </c>
      <c r="AN27">
        <v>0.71891000000000005</v>
      </c>
      <c r="AO27">
        <v>4.7833800000000002</v>
      </c>
      <c r="AP27">
        <v>6.2769000000000004</v>
      </c>
      <c r="AQ27">
        <v>64.22</v>
      </c>
      <c r="AR27">
        <v>8.8320000000000007</v>
      </c>
      <c r="AS27">
        <v>6.9950400000000004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75.844533999999996</v>
      </c>
      <c r="BA27">
        <f t="shared" si="1"/>
        <v>2138.4068330000005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6.3</v>
      </c>
      <c r="BI27">
        <v>1.42</v>
      </c>
      <c r="BJ27">
        <v>0.89</v>
      </c>
      <c r="BK27">
        <v>1.73</v>
      </c>
      <c r="BL27">
        <v>1.05</v>
      </c>
      <c r="BM27">
        <v>0.08</v>
      </c>
      <c r="BN27">
        <v>3.52</v>
      </c>
      <c r="BO27">
        <v>3.77</v>
      </c>
      <c r="BP27">
        <v>0.26</v>
      </c>
      <c r="BQ27">
        <v>2</v>
      </c>
      <c r="BR27">
        <v>1.0900000000000001</v>
      </c>
      <c r="BS27">
        <v>1.63</v>
      </c>
      <c r="BT27">
        <v>2.9693719999999999</v>
      </c>
      <c r="BU27">
        <v>1.342031</v>
      </c>
      <c r="BV27">
        <v>2.0285199999999999</v>
      </c>
      <c r="BW27">
        <v>1.942655</v>
      </c>
      <c r="BX27">
        <v>0.97968699999999997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5.2392899999999996</v>
      </c>
      <c r="CK27">
        <v>1.8703129999999999</v>
      </c>
      <c r="CL27">
        <v>0.96890600000000004</v>
      </c>
      <c r="CM27">
        <v>1.7560119999999999</v>
      </c>
      <c r="CN27">
        <v>3.5429629999999999</v>
      </c>
      <c r="CO27">
        <v>2.0899899999999998</v>
      </c>
      <c r="CP27">
        <v>4.2584999999999997</v>
      </c>
      <c r="CQ27">
        <v>1.952566</v>
      </c>
      <c r="CR27">
        <v>0.42312</v>
      </c>
      <c r="CS27">
        <v>2.79379</v>
      </c>
      <c r="CT27">
        <v>0.32604</v>
      </c>
      <c r="CU27">
        <v>0.44800000000000001</v>
      </c>
      <c r="CV27">
        <v>0.66690000000000005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75.844533999999996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369.90410400000002</v>
      </c>
      <c r="L28">
        <v>405.14429999999999</v>
      </c>
      <c r="M28">
        <v>47.195999999999998</v>
      </c>
      <c r="N28">
        <v>120.6562</v>
      </c>
      <c r="O28">
        <v>126.477</v>
      </c>
      <c r="P28">
        <v>137.2527</v>
      </c>
      <c r="Q28">
        <v>0</v>
      </c>
      <c r="R28">
        <v>15.885300000000001</v>
      </c>
      <c r="S28">
        <v>18.792999999999999</v>
      </c>
      <c r="T28">
        <v>0</v>
      </c>
      <c r="U28">
        <v>348.97500000000002</v>
      </c>
      <c r="V28">
        <v>18.138957000000001</v>
      </c>
      <c r="W28">
        <v>34.799309999999998</v>
      </c>
      <c r="X28">
        <v>98.34</v>
      </c>
      <c r="Y28">
        <v>0</v>
      </c>
      <c r="Z28">
        <v>13.1076</v>
      </c>
      <c r="AA28">
        <v>31.890720000000002</v>
      </c>
      <c r="AB28">
        <v>13.426</v>
      </c>
      <c r="AC28">
        <v>29.747499000000001</v>
      </c>
      <c r="AD28">
        <v>37.287599999999998</v>
      </c>
      <c r="AE28">
        <v>50.5505</v>
      </c>
      <c r="AF28">
        <v>20.14</v>
      </c>
      <c r="AG28">
        <v>43.261200000000002</v>
      </c>
      <c r="AH28">
        <v>143.30940000000001</v>
      </c>
      <c r="AI28">
        <v>16.939</v>
      </c>
      <c r="AJ28">
        <v>0</v>
      </c>
      <c r="AK28">
        <v>53.778599999999997</v>
      </c>
      <c r="AL28">
        <v>2.3239999999999998</v>
      </c>
      <c r="AM28">
        <v>0</v>
      </c>
      <c r="AN28">
        <v>0.71891000000000005</v>
      </c>
      <c r="AO28">
        <v>4.4364600000000003</v>
      </c>
      <c r="AP28">
        <v>6.2769000000000004</v>
      </c>
      <c r="AQ28">
        <v>64.22</v>
      </c>
      <c r="AR28">
        <v>8.8320000000000007</v>
      </c>
      <c r="AS28">
        <v>8.0711999999999993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76.502873999999991</v>
      </c>
      <c r="BA28">
        <f t="shared" si="1"/>
        <v>2381.3791339999989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6.3</v>
      </c>
      <c r="BI28">
        <v>1.42</v>
      </c>
      <c r="BJ28">
        <v>0.89</v>
      </c>
      <c r="BK28">
        <v>1.73</v>
      </c>
      <c r="BL28">
        <v>1.05</v>
      </c>
      <c r="BM28">
        <v>0.08</v>
      </c>
      <c r="BN28">
        <v>3.52</v>
      </c>
      <c r="BO28">
        <v>3.77</v>
      </c>
      <c r="BP28">
        <v>0.26</v>
      </c>
      <c r="BQ28">
        <v>2</v>
      </c>
      <c r="BR28">
        <v>1.0900000000000001</v>
      </c>
      <c r="BS28">
        <v>1.63</v>
      </c>
      <c r="BT28">
        <v>2.9693719999999999</v>
      </c>
      <c r="BU28">
        <v>1.342031</v>
      </c>
      <c r="BV28">
        <v>2.0285199999999999</v>
      </c>
      <c r="BW28">
        <v>1.942655</v>
      </c>
      <c r="BX28">
        <v>0.97968699999999997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5.2392899999999996</v>
      </c>
      <c r="CK28">
        <v>1.8703129999999999</v>
      </c>
      <c r="CL28">
        <v>0.96890600000000004</v>
      </c>
      <c r="CM28">
        <v>1.7560119999999999</v>
      </c>
      <c r="CN28">
        <v>3.5429629999999999</v>
      </c>
      <c r="CO28">
        <v>2.0899899999999998</v>
      </c>
      <c r="CP28">
        <v>4.2584999999999997</v>
      </c>
      <c r="CQ28">
        <v>1.952566</v>
      </c>
      <c r="CR28">
        <v>0.42312</v>
      </c>
      <c r="CS28">
        <v>2.79379</v>
      </c>
      <c r="CT28">
        <v>0.65207999999999999</v>
      </c>
      <c r="CU28">
        <v>0.67200000000000004</v>
      </c>
      <c r="CV28">
        <v>0.7752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76.502873999999991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368.881913</v>
      </c>
      <c r="L29">
        <v>405.14429999999999</v>
      </c>
      <c r="M29">
        <v>47.195999999999998</v>
      </c>
      <c r="N29">
        <v>120.6562</v>
      </c>
      <c r="O29">
        <v>126.477</v>
      </c>
      <c r="P29">
        <v>137.2527</v>
      </c>
      <c r="Q29">
        <v>0</v>
      </c>
      <c r="R29">
        <v>15.885300000000001</v>
      </c>
      <c r="S29">
        <v>18.792999999999999</v>
      </c>
      <c r="T29">
        <v>0</v>
      </c>
      <c r="U29">
        <v>348.97500000000002</v>
      </c>
      <c r="V29">
        <v>18.138957000000001</v>
      </c>
      <c r="W29">
        <v>34.799309999999998</v>
      </c>
      <c r="X29">
        <v>98.34</v>
      </c>
      <c r="Y29">
        <v>0</v>
      </c>
      <c r="Z29">
        <v>13.1076</v>
      </c>
      <c r="AA29">
        <v>42.14808</v>
      </c>
      <c r="AB29">
        <v>27.071200000000001</v>
      </c>
      <c r="AC29">
        <v>29.747499000000001</v>
      </c>
      <c r="AD29">
        <v>37.287599999999998</v>
      </c>
      <c r="AE29">
        <v>50.5505</v>
      </c>
      <c r="AF29">
        <v>20.14</v>
      </c>
      <c r="AG29">
        <v>43.261200000000002</v>
      </c>
      <c r="AH29">
        <v>143.30940000000001</v>
      </c>
      <c r="AI29">
        <v>16.939</v>
      </c>
      <c r="AJ29">
        <v>0</v>
      </c>
      <c r="AK29">
        <v>53.778599999999997</v>
      </c>
      <c r="AL29">
        <v>2.3239999999999998</v>
      </c>
      <c r="AM29">
        <v>0</v>
      </c>
      <c r="AN29">
        <v>0.71891000000000005</v>
      </c>
      <c r="AO29">
        <v>4.2629999999999999</v>
      </c>
      <c r="AP29">
        <v>3.0743999999999998</v>
      </c>
      <c r="AQ29">
        <v>64.22</v>
      </c>
      <c r="AR29">
        <v>35.328000000000003</v>
      </c>
      <c r="AS29">
        <v>16.680479999999999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76.690073999999996</v>
      </c>
      <c r="BA29">
        <f t="shared" si="1"/>
        <v>2436.1760229999995</v>
      </c>
      <c r="BB29">
        <v>26</v>
      </c>
      <c r="BD29">
        <v>5.17</v>
      </c>
      <c r="BE29">
        <v>1.92</v>
      </c>
      <c r="BF29">
        <v>2.21</v>
      </c>
      <c r="BG29">
        <v>1.79</v>
      </c>
      <c r="BH29">
        <v>6.3</v>
      </c>
      <c r="BI29">
        <v>1.42</v>
      </c>
      <c r="BJ29">
        <v>0.89</v>
      </c>
      <c r="BK29">
        <v>1.73</v>
      </c>
      <c r="BL29">
        <v>1.05</v>
      </c>
      <c r="BM29">
        <v>0.08</v>
      </c>
      <c r="BN29">
        <v>3.52</v>
      </c>
      <c r="BO29">
        <v>3.77</v>
      </c>
      <c r="BP29">
        <v>0.26</v>
      </c>
      <c r="BQ29">
        <v>2</v>
      </c>
      <c r="BR29">
        <v>1.0900000000000001</v>
      </c>
      <c r="BS29">
        <v>1.63</v>
      </c>
      <c r="BT29">
        <v>2.9693719999999999</v>
      </c>
      <c r="BU29">
        <v>1.342031</v>
      </c>
      <c r="BV29">
        <v>2.0285199999999999</v>
      </c>
      <c r="BW29">
        <v>1.942655</v>
      </c>
      <c r="BX29">
        <v>0.97968699999999997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5.2392899999999996</v>
      </c>
      <c r="CK29">
        <v>1.8703129999999999</v>
      </c>
      <c r="CL29">
        <v>0.96890600000000004</v>
      </c>
      <c r="CM29">
        <v>1.7560119999999999</v>
      </c>
      <c r="CN29">
        <v>3.5429629999999999</v>
      </c>
      <c r="CO29">
        <v>2.0899899999999998</v>
      </c>
      <c r="CP29">
        <v>4.2584999999999997</v>
      </c>
      <c r="CQ29">
        <v>1.952566</v>
      </c>
      <c r="CR29">
        <v>0.42312</v>
      </c>
      <c r="CS29">
        <v>2.79379</v>
      </c>
      <c r="CT29">
        <v>0.65207999999999999</v>
      </c>
      <c r="CU29">
        <v>1.0192000000000001</v>
      </c>
      <c r="CV29">
        <v>0.7752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76.690073999999996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368.83072099999998</v>
      </c>
      <c r="L30">
        <v>405.14429999999999</v>
      </c>
      <c r="M30">
        <v>47.195999999999998</v>
      </c>
      <c r="N30">
        <v>120.6562</v>
      </c>
      <c r="O30">
        <v>126.477</v>
      </c>
      <c r="P30">
        <v>137.2527</v>
      </c>
      <c r="Q30">
        <v>0</v>
      </c>
      <c r="R30">
        <v>15.885300000000001</v>
      </c>
      <c r="S30">
        <v>18.792999999999999</v>
      </c>
      <c r="T30">
        <v>0</v>
      </c>
      <c r="U30">
        <v>348.97500000000002</v>
      </c>
      <c r="V30">
        <v>18.138957000000001</v>
      </c>
      <c r="W30">
        <v>34.799309999999998</v>
      </c>
      <c r="X30">
        <v>98.34</v>
      </c>
      <c r="Y30">
        <v>0</v>
      </c>
      <c r="Z30">
        <v>13.1076</v>
      </c>
      <c r="AA30">
        <v>42.14808</v>
      </c>
      <c r="AB30">
        <v>27.071200000000001</v>
      </c>
      <c r="AC30">
        <v>29.747499000000001</v>
      </c>
      <c r="AD30">
        <v>37.287599999999998</v>
      </c>
      <c r="AE30">
        <v>50.5505</v>
      </c>
      <c r="AF30">
        <v>20.14</v>
      </c>
      <c r="AG30">
        <v>43.261200000000002</v>
      </c>
      <c r="AH30">
        <v>143.30940000000001</v>
      </c>
      <c r="AI30">
        <v>16.939</v>
      </c>
      <c r="AJ30">
        <v>0</v>
      </c>
      <c r="AK30">
        <v>53.778599999999997</v>
      </c>
      <c r="AL30">
        <v>2.3239999999999998</v>
      </c>
      <c r="AM30">
        <v>0</v>
      </c>
      <c r="AN30">
        <v>0.71891000000000005</v>
      </c>
      <c r="AO30">
        <v>4.1924400000000004</v>
      </c>
      <c r="AP30">
        <v>3.0743999999999998</v>
      </c>
      <c r="AQ30">
        <v>64.22</v>
      </c>
      <c r="AR30">
        <v>35.328000000000003</v>
      </c>
      <c r="AS30">
        <v>16.680479999999999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76.779674</v>
      </c>
      <c r="BA30">
        <f t="shared" si="1"/>
        <v>2436.1438709999993</v>
      </c>
      <c r="BB30">
        <v>27</v>
      </c>
      <c r="BD30">
        <v>5.17</v>
      </c>
      <c r="BE30">
        <v>1.92</v>
      </c>
      <c r="BF30">
        <v>2.21</v>
      </c>
      <c r="BG30">
        <v>1.79</v>
      </c>
      <c r="BH30">
        <v>6.3</v>
      </c>
      <c r="BI30">
        <v>1.42</v>
      </c>
      <c r="BJ30">
        <v>0.89</v>
      </c>
      <c r="BK30">
        <v>1.73</v>
      </c>
      <c r="BL30">
        <v>1.05</v>
      </c>
      <c r="BM30">
        <v>0.08</v>
      </c>
      <c r="BN30">
        <v>3.52</v>
      </c>
      <c r="BO30">
        <v>3.77</v>
      </c>
      <c r="BP30">
        <v>0.26</v>
      </c>
      <c r="BQ30">
        <v>2</v>
      </c>
      <c r="BR30">
        <v>1.0900000000000001</v>
      </c>
      <c r="BS30">
        <v>1.63</v>
      </c>
      <c r="BT30">
        <v>2.9693719999999999</v>
      </c>
      <c r="BU30">
        <v>1.342031</v>
      </c>
      <c r="BV30">
        <v>2.0285199999999999</v>
      </c>
      <c r="BW30">
        <v>1.942655</v>
      </c>
      <c r="BX30">
        <v>0.97968699999999997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5.2392899999999996</v>
      </c>
      <c r="CK30">
        <v>1.8703129999999999</v>
      </c>
      <c r="CL30">
        <v>0.96890600000000004</v>
      </c>
      <c r="CM30">
        <v>1.7560119999999999</v>
      </c>
      <c r="CN30">
        <v>3.5429629999999999</v>
      </c>
      <c r="CO30">
        <v>2.0899899999999998</v>
      </c>
      <c r="CP30">
        <v>4.2584999999999997</v>
      </c>
      <c r="CQ30">
        <v>1.952566</v>
      </c>
      <c r="CR30">
        <v>0.42312</v>
      </c>
      <c r="CS30">
        <v>2.79379</v>
      </c>
      <c r="CT30">
        <v>0.65207999999999999</v>
      </c>
      <c r="CU30">
        <v>1.1088</v>
      </c>
      <c r="CV30">
        <v>0.7752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76.779674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379.33170000000001</v>
      </c>
      <c r="L31">
        <v>434.99430000000001</v>
      </c>
      <c r="M31">
        <v>47.195999999999998</v>
      </c>
      <c r="N31">
        <v>120.6562</v>
      </c>
      <c r="O31">
        <v>126.477</v>
      </c>
      <c r="P31">
        <v>137.2527</v>
      </c>
      <c r="Q31">
        <v>0</v>
      </c>
      <c r="R31">
        <v>21.1921</v>
      </c>
      <c r="S31">
        <v>26.375</v>
      </c>
      <c r="T31">
        <v>0</v>
      </c>
      <c r="U31">
        <v>348.97500000000002</v>
      </c>
      <c r="V31">
        <v>16.796296999999999</v>
      </c>
      <c r="W31">
        <v>34.799309999999998</v>
      </c>
      <c r="X31">
        <v>98.34</v>
      </c>
      <c r="Y31">
        <v>0</v>
      </c>
      <c r="Z31">
        <v>13.1076</v>
      </c>
      <c r="AA31">
        <v>42.14808</v>
      </c>
      <c r="AB31">
        <v>27.071200000000001</v>
      </c>
      <c r="AC31">
        <v>29.747499000000001</v>
      </c>
      <c r="AD31">
        <v>37.287599999999998</v>
      </c>
      <c r="AE31">
        <v>50.5505</v>
      </c>
      <c r="AF31">
        <v>20.14</v>
      </c>
      <c r="AG31">
        <v>43.261200000000002</v>
      </c>
      <c r="AH31">
        <v>143.30940000000001</v>
      </c>
      <c r="AI31">
        <v>16.939</v>
      </c>
      <c r="AJ31">
        <v>0</v>
      </c>
      <c r="AK31">
        <v>53.778599999999997</v>
      </c>
      <c r="AL31">
        <v>2.3239999999999998</v>
      </c>
      <c r="AM31">
        <v>0</v>
      </c>
      <c r="AN31">
        <v>0.71891000000000005</v>
      </c>
      <c r="AO31">
        <v>4.2277199999999997</v>
      </c>
      <c r="AP31">
        <v>3.0743999999999998</v>
      </c>
      <c r="AQ31">
        <v>64.22</v>
      </c>
      <c r="AR31">
        <v>6.6239999999999997</v>
      </c>
      <c r="AS31">
        <v>16.680479999999999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76.729674000000003</v>
      </c>
      <c r="BA31">
        <f t="shared" si="1"/>
        <v>2459.3222700000001</v>
      </c>
      <c r="BB31">
        <v>28</v>
      </c>
      <c r="BD31">
        <v>5.17</v>
      </c>
      <c r="BE31">
        <v>1.92</v>
      </c>
      <c r="BF31">
        <v>2.21</v>
      </c>
      <c r="BG31">
        <v>1.79</v>
      </c>
      <c r="BH31">
        <v>6.3</v>
      </c>
      <c r="BI31">
        <v>1.38</v>
      </c>
      <c r="BJ31">
        <v>0.88</v>
      </c>
      <c r="BK31">
        <v>1.73</v>
      </c>
      <c r="BL31">
        <v>1.05</v>
      </c>
      <c r="BM31">
        <v>0.08</v>
      </c>
      <c r="BN31">
        <v>3.52</v>
      </c>
      <c r="BO31">
        <v>3.77</v>
      </c>
      <c r="BP31">
        <v>0.26</v>
      </c>
      <c r="BQ31">
        <v>2</v>
      </c>
      <c r="BR31">
        <v>1.0900000000000001</v>
      </c>
      <c r="BS31">
        <v>1.63</v>
      </c>
      <c r="BT31">
        <v>2.9693719999999999</v>
      </c>
      <c r="BU31">
        <v>1.342031</v>
      </c>
      <c r="BV31">
        <v>2.0285199999999999</v>
      </c>
      <c r="BW31">
        <v>1.942655</v>
      </c>
      <c r="BX31">
        <v>0.97968699999999997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5.2392899999999996</v>
      </c>
      <c r="CK31">
        <v>1.8703129999999999</v>
      </c>
      <c r="CL31">
        <v>0.96890600000000004</v>
      </c>
      <c r="CM31">
        <v>1.7560119999999999</v>
      </c>
      <c r="CN31">
        <v>3.5429629999999999</v>
      </c>
      <c r="CO31">
        <v>2.0899899999999998</v>
      </c>
      <c r="CP31">
        <v>4.2584999999999997</v>
      </c>
      <c r="CQ31">
        <v>1.952566</v>
      </c>
      <c r="CR31">
        <v>0.42312</v>
      </c>
      <c r="CS31">
        <v>2.79379</v>
      </c>
      <c r="CT31">
        <v>0.65207999999999999</v>
      </c>
      <c r="CU31">
        <v>1.1088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76.729674000000003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385.33170000000001</v>
      </c>
      <c r="L32">
        <v>434.99430000000001</v>
      </c>
      <c r="M32">
        <v>47.195999999999998</v>
      </c>
      <c r="N32">
        <v>120.6562</v>
      </c>
      <c r="O32">
        <v>126.477</v>
      </c>
      <c r="P32">
        <v>137.2527</v>
      </c>
      <c r="Q32">
        <v>0</v>
      </c>
      <c r="R32">
        <v>21.1921</v>
      </c>
      <c r="S32">
        <v>26.375</v>
      </c>
      <c r="T32">
        <v>0</v>
      </c>
      <c r="U32">
        <v>348.97500000000002</v>
      </c>
      <c r="V32">
        <v>16.796296999999999</v>
      </c>
      <c r="W32">
        <v>34.799309999999998</v>
      </c>
      <c r="X32">
        <v>98.34</v>
      </c>
      <c r="Y32">
        <v>0</v>
      </c>
      <c r="Z32">
        <v>13.1076</v>
      </c>
      <c r="AA32">
        <v>42.14808</v>
      </c>
      <c r="AB32">
        <v>27.071200000000001</v>
      </c>
      <c r="AC32">
        <v>29.747499000000001</v>
      </c>
      <c r="AD32">
        <v>37.287599999999998</v>
      </c>
      <c r="AE32">
        <v>50.5505</v>
      </c>
      <c r="AF32">
        <v>20.14</v>
      </c>
      <c r="AG32">
        <v>43.261200000000002</v>
      </c>
      <c r="AH32">
        <v>143.30940000000001</v>
      </c>
      <c r="AI32">
        <v>16.939</v>
      </c>
      <c r="AJ32">
        <v>0</v>
      </c>
      <c r="AK32">
        <v>53.778599999999997</v>
      </c>
      <c r="AL32">
        <v>2.3239999999999998</v>
      </c>
      <c r="AM32">
        <v>0</v>
      </c>
      <c r="AN32">
        <v>0.71891000000000005</v>
      </c>
      <c r="AO32">
        <v>4.3541400000000001</v>
      </c>
      <c r="AP32">
        <v>3.0743999999999998</v>
      </c>
      <c r="AQ32">
        <v>64.22</v>
      </c>
      <c r="AR32">
        <v>6.6239999999999997</v>
      </c>
      <c r="AS32">
        <v>16.680479999999999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76.729674000000003</v>
      </c>
      <c r="BA32">
        <f t="shared" si="1"/>
        <v>2465.4486900000002</v>
      </c>
      <c r="BB32">
        <v>29</v>
      </c>
      <c r="BD32">
        <v>5.17</v>
      </c>
      <c r="BE32">
        <v>1.92</v>
      </c>
      <c r="BF32">
        <v>2.21</v>
      </c>
      <c r="BG32">
        <v>1.79</v>
      </c>
      <c r="BH32">
        <v>6.3</v>
      </c>
      <c r="BI32">
        <v>1.38</v>
      </c>
      <c r="BJ32">
        <v>0.88</v>
      </c>
      <c r="BK32">
        <v>1.73</v>
      </c>
      <c r="BL32">
        <v>1.05</v>
      </c>
      <c r="BM32">
        <v>0.08</v>
      </c>
      <c r="BN32">
        <v>3.52</v>
      </c>
      <c r="BO32">
        <v>3.77</v>
      </c>
      <c r="BP32">
        <v>0.26</v>
      </c>
      <c r="BQ32">
        <v>2</v>
      </c>
      <c r="BR32">
        <v>1.0900000000000001</v>
      </c>
      <c r="BS32">
        <v>1.63</v>
      </c>
      <c r="BT32">
        <v>2.9693719999999999</v>
      </c>
      <c r="BU32">
        <v>1.342031</v>
      </c>
      <c r="BV32">
        <v>2.0285199999999999</v>
      </c>
      <c r="BW32">
        <v>1.942655</v>
      </c>
      <c r="BX32">
        <v>0.97968699999999997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5.2392899999999996</v>
      </c>
      <c r="CK32">
        <v>1.8703129999999999</v>
      </c>
      <c r="CL32">
        <v>0.96890600000000004</v>
      </c>
      <c r="CM32">
        <v>1.7560119999999999</v>
      </c>
      <c r="CN32">
        <v>3.5429629999999999</v>
      </c>
      <c r="CO32">
        <v>2.0899899999999998</v>
      </c>
      <c r="CP32">
        <v>4.2584999999999997</v>
      </c>
      <c r="CQ32">
        <v>1.952566</v>
      </c>
      <c r="CR32">
        <v>0.42312</v>
      </c>
      <c r="CS32">
        <v>2.79379</v>
      </c>
      <c r="CT32">
        <v>0.65207999999999999</v>
      </c>
      <c r="CU32">
        <v>1.1088</v>
      </c>
      <c r="CV32">
        <v>0.7752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76.729674000000003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380.53469999999999</v>
      </c>
      <c r="L33">
        <v>434.99430000000001</v>
      </c>
      <c r="M33">
        <v>47.195999999999998</v>
      </c>
      <c r="N33">
        <v>120.6562</v>
      </c>
      <c r="O33">
        <v>126.477</v>
      </c>
      <c r="P33">
        <v>135.80000000000001</v>
      </c>
      <c r="Q33">
        <v>0</v>
      </c>
      <c r="R33">
        <v>21.1921</v>
      </c>
      <c r="S33">
        <v>26.375</v>
      </c>
      <c r="T33">
        <v>0</v>
      </c>
      <c r="U33">
        <v>348.97500000000002</v>
      </c>
      <c r="V33">
        <v>16.796296999999999</v>
      </c>
      <c r="W33">
        <v>38.058900000000001</v>
      </c>
      <c r="X33">
        <v>98.34</v>
      </c>
      <c r="Y33">
        <v>0</v>
      </c>
      <c r="Z33">
        <v>13.1076</v>
      </c>
      <c r="AA33">
        <v>42.14808</v>
      </c>
      <c r="AB33">
        <v>27.071200000000001</v>
      </c>
      <c r="AC33">
        <v>29.747499000000001</v>
      </c>
      <c r="AD33">
        <v>37.287599999999998</v>
      </c>
      <c r="AE33">
        <v>50.5505</v>
      </c>
      <c r="AF33">
        <v>20.14</v>
      </c>
      <c r="AG33">
        <v>43.261200000000002</v>
      </c>
      <c r="AH33">
        <v>143.30940000000001</v>
      </c>
      <c r="AI33">
        <v>16.939</v>
      </c>
      <c r="AJ33">
        <v>0</v>
      </c>
      <c r="AK33">
        <v>53.778599999999997</v>
      </c>
      <c r="AL33">
        <v>2.3239999999999998</v>
      </c>
      <c r="AM33">
        <v>0</v>
      </c>
      <c r="AN33">
        <v>0.71891000000000005</v>
      </c>
      <c r="AO33">
        <v>4.41</v>
      </c>
      <c r="AP33">
        <v>3.0743999999999998</v>
      </c>
      <c r="AQ33">
        <v>64.22</v>
      </c>
      <c r="AR33">
        <v>11.04</v>
      </c>
      <c r="AS33">
        <v>13.452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76.728304000000009</v>
      </c>
      <c r="BA33">
        <f t="shared" si="1"/>
        <v>2463.7005900000004</v>
      </c>
      <c r="BB33">
        <v>30</v>
      </c>
      <c r="BD33">
        <v>5.17</v>
      </c>
      <c r="BE33">
        <v>1.92</v>
      </c>
      <c r="BF33">
        <v>2.21</v>
      </c>
      <c r="BG33">
        <v>1.79</v>
      </c>
      <c r="BH33">
        <v>6.3</v>
      </c>
      <c r="BI33">
        <v>1.38</v>
      </c>
      <c r="BJ33">
        <v>0.88</v>
      </c>
      <c r="BK33">
        <v>1.73</v>
      </c>
      <c r="BL33">
        <v>1.02</v>
      </c>
      <c r="BM33">
        <v>0.08</v>
      </c>
      <c r="BN33">
        <v>3.52</v>
      </c>
      <c r="BO33">
        <v>3.77</v>
      </c>
      <c r="BP33">
        <v>0.26</v>
      </c>
      <c r="BQ33">
        <v>2</v>
      </c>
      <c r="BR33">
        <v>1.0900000000000001</v>
      </c>
      <c r="BS33">
        <v>1.63</v>
      </c>
      <c r="BT33">
        <v>2.9693719999999999</v>
      </c>
      <c r="BU33">
        <v>1.342031</v>
      </c>
      <c r="BV33">
        <v>2.0285199999999999</v>
      </c>
      <c r="BW33">
        <v>1.942655</v>
      </c>
      <c r="BX33">
        <v>0.97968699999999997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5.2392899999999996</v>
      </c>
      <c r="CK33">
        <v>1.8703129999999999</v>
      </c>
      <c r="CL33">
        <v>0.96890600000000004</v>
      </c>
      <c r="CM33">
        <v>1.7560119999999999</v>
      </c>
      <c r="CN33">
        <v>3.5429629999999999</v>
      </c>
      <c r="CO33">
        <v>2.1186199999999999</v>
      </c>
      <c r="CP33">
        <v>4.2584999999999997</v>
      </c>
      <c r="CQ33">
        <v>1.952566</v>
      </c>
      <c r="CR33">
        <v>0.42312</v>
      </c>
      <c r="CS33">
        <v>2.79379</v>
      </c>
      <c r="CT33">
        <v>0.65207999999999999</v>
      </c>
      <c r="CU33">
        <v>1.1088</v>
      </c>
      <c r="CV33">
        <v>0.7752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76.728304000000009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391.53469999999999</v>
      </c>
      <c r="L34">
        <v>434.99430000000001</v>
      </c>
      <c r="M34">
        <v>47.195999999999998</v>
      </c>
      <c r="N34">
        <v>120.6562</v>
      </c>
      <c r="O34">
        <v>126.477</v>
      </c>
      <c r="P34">
        <v>135.80000000000001</v>
      </c>
      <c r="Q34">
        <v>0</v>
      </c>
      <c r="R34">
        <v>21.1921</v>
      </c>
      <c r="S34">
        <v>26.375</v>
      </c>
      <c r="T34">
        <v>0</v>
      </c>
      <c r="U34">
        <v>348.97500000000002</v>
      </c>
      <c r="V34">
        <v>16.796296999999999</v>
      </c>
      <c r="W34">
        <v>39.5764</v>
      </c>
      <c r="X34">
        <v>98.34</v>
      </c>
      <c r="Y34">
        <v>0</v>
      </c>
      <c r="Z34">
        <v>6.93</v>
      </c>
      <c r="AA34">
        <v>42.14808</v>
      </c>
      <c r="AB34">
        <v>13.426</v>
      </c>
      <c r="AC34">
        <v>19.811679999999999</v>
      </c>
      <c r="AD34">
        <v>37.287599999999998</v>
      </c>
      <c r="AE34">
        <v>34.137999999999998</v>
      </c>
      <c r="AF34">
        <v>9.0630000000000006</v>
      </c>
      <c r="AG34">
        <v>43.261200000000002</v>
      </c>
      <c r="AH34">
        <v>143.30940000000001</v>
      </c>
      <c r="AI34">
        <v>5.2119999999999997</v>
      </c>
      <c r="AJ34">
        <v>0</v>
      </c>
      <c r="AK34">
        <v>53.778599999999997</v>
      </c>
      <c r="AL34">
        <v>2.3239999999999998</v>
      </c>
      <c r="AM34">
        <v>0</v>
      </c>
      <c r="AN34">
        <v>0.71891000000000005</v>
      </c>
      <c r="AO34">
        <v>4.4452800000000003</v>
      </c>
      <c r="AP34">
        <v>3.0743999999999998</v>
      </c>
      <c r="AQ34">
        <v>64.22</v>
      </c>
      <c r="AR34">
        <v>11.04</v>
      </c>
      <c r="AS34">
        <v>10.7616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76.402264000000017</v>
      </c>
      <c r="BA34">
        <f t="shared" si="1"/>
        <v>2404.2618109999994</v>
      </c>
      <c r="BB34">
        <v>31</v>
      </c>
      <c r="BD34">
        <v>5.17</v>
      </c>
      <c r="BE34">
        <v>1.92</v>
      </c>
      <c r="BF34">
        <v>2.21</v>
      </c>
      <c r="BG34">
        <v>1.79</v>
      </c>
      <c r="BH34">
        <v>6.3</v>
      </c>
      <c r="BI34">
        <v>1.38</v>
      </c>
      <c r="BJ34">
        <v>0.88</v>
      </c>
      <c r="BK34">
        <v>1.73</v>
      </c>
      <c r="BL34">
        <v>1.02</v>
      </c>
      <c r="BM34">
        <v>0.08</v>
      </c>
      <c r="BN34">
        <v>3.52</v>
      </c>
      <c r="BO34">
        <v>3.77</v>
      </c>
      <c r="BP34">
        <v>0.26</v>
      </c>
      <c r="BQ34">
        <v>2</v>
      </c>
      <c r="BR34">
        <v>1.0900000000000001</v>
      </c>
      <c r="BS34">
        <v>1.63</v>
      </c>
      <c r="BT34">
        <v>2.9693719999999999</v>
      </c>
      <c r="BU34">
        <v>1.342031</v>
      </c>
      <c r="BV34">
        <v>2.0285199999999999</v>
      </c>
      <c r="BW34">
        <v>1.942655</v>
      </c>
      <c r="BX34">
        <v>0.97968699999999997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5.2392899999999996</v>
      </c>
      <c r="CK34">
        <v>1.8703129999999999</v>
      </c>
      <c r="CL34">
        <v>0.96890600000000004</v>
      </c>
      <c r="CM34">
        <v>1.7560119999999999</v>
      </c>
      <c r="CN34">
        <v>3.5429629999999999</v>
      </c>
      <c r="CO34">
        <v>2.1186199999999999</v>
      </c>
      <c r="CP34">
        <v>4.2584999999999997</v>
      </c>
      <c r="CQ34">
        <v>1.952566</v>
      </c>
      <c r="CR34">
        <v>0.42312</v>
      </c>
      <c r="CS34">
        <v>2.79379</v>
      </c>
      <c r="CT34">
        <v>0.32604</v>
      </c>
      <c r="CU34">
        <v>1.1088</v>
      </c>
      <c r="CV34">
        <v>0.7752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76.402264000000017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398.73759999999999</v>
      </c>
      <c r="L35">
        <v>434.99430000000001</v>
      </c>
      <c r="M35">
        <v>47.195999999999998</v>
      </c>
      <c r="N35">
        <v>120.6562</v>
      </c>
      <c r="O35">
        <v>126.477</v>
      </c>
      <c r="P35">
        <v>135.80000000000001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15.548957</v>
      </c>
      <c r="W35">
        <v>39.5764</v>
      </c>
      <c r="X35">
        <v>98.34</v>
      </c>
      <c r="Y35">
        <v>0</v>
      </c>
      <c r="Z35">
        <v>1.1000000000000001</v>
      </c>
      <c r="AA35">
        <v>31.890720000000002</v>
      </c>
      <c r="AB35">
        <v>13.426</v>
      </c>
      <c r="AC35">
        <v>9.9058399999999995</v>
      </c>
      <c r="AD35">
        <v>37.287599999999998</v>
      </c>
      <c r="AE35">
        <v>34.137999999999998</v>
      </c>
      <c r="AF35">
        <v>9.0630000000000006</v>
      </c>
      <c r="AG35">
        <v>43.261200000000002</v>
      </c>
      <c r="AH35">
        <v>119.42449999999999</v>
      </c>
      <c r="AI35">
        <v>3.2574999999999998</v>
      </c>
      <c r="AJ35">
        <v>0</v>
      </c>
      <c r="AK35">
        <v>53.778599999999997</v>
      </c>
      <c r="AL35">
        <v>2.3239999999999998</v>
      </c>
      <c r="AM35">
        <v>0</v>
      </c>
      <c r="AN35">
        <v>0.71891000000000005</v>
      </c>
      <c r="AO35">
        <v>4.5364199999999997</v>
      </c>
      <c r="AP35">
        <v>3.0743999999999998</v>
      </c>
      <c r="AQ35">
        <v>64.22</v>
      </c>
      <c r="AR35">
        <v>11.04</v>
      </c>
      <c r="AS35">
        <v>13.452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75.601123999999999</v>
      </c>
      <c r="BA35">
        <f t="shared" si="1"/>
        <v>2360.3651709999999</v>
      </c>
      <c r="BB35">
        <v>32</v>
      </c>
      <c r="BD35">
        <v>5.24</v>
      </c>
      <c r="BE35">
        <v>1.92</v>
      </c>
      <c r="BF35">
        <v>2.21</v>
      </c>
      <c r="BG35">
        <v>1.79</v>
      </c>
      <c r="BH35">
        <v>6.3</v>
      </c>
      <c r="BI35">
        <v>1.38</v>
      </c>
      <c r="BJ35">
        <v>0.88</v>
      </c>
      <c r="BK35">
        <v>1.73</v>
      </c>
      <c r="BL35">
        <v>1.02</v>
      </c>
      <c r="BM35">
        <v>0.08</v>
      </c>
      <c r="BN35">
        <v>3.52</v>
      </c>
      <c r="BO35">
        <v>3.77</v>
      </c>
      <c r="BP35">
        <v>0.26</v>
      </c>
      <c r="BQ35">
        <v>2</v>
      </c>
      <c r="BR35">
        <v>1.0900000000000001</v>
      </c>
      <c r="BS35">
        <v>1.63</v>
      </c>
      <c r="BT35">
        <v>2.9693719999999999</v>
      </c>
      <c r="BU35">
        <v>1.342031</v>
      </c>
      <c r="BV35">
        <v>2.0285199999999999</v>
      </c>
      <c r="BW35">
        <v>1.942655</v>
      </c>
      <c r="BX35">
        <v>0.97968699999999997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5.2392899999999996</v>
      </c>
      <c r="CK35">
        <v>1.8703129999999999</v>
      </c>
      <c r="CL35">
        <v>0.96890600000000004</v>
      </c>
      <c r="CM35">
        <v>1.7560119999999999</v>
      </c>
      <c r="CN35">
        <v>3.5429629999999999</v>
      </c>
      <c r="CO35">
        <v>2.1186199999999999</v>
      </c>
      <c r="CP35">
        <v>4.2584999999999997</v>
      </c>
      <c r="CQ35">
        <v>1.952566</v>
      </c>
      <c r="CR35">
        <v>0.42312</v>
      </c>
      <c r="CS35">
        <v>2.79379</v>
      </c>
      <c r="CT35">
        <v>0</v>
      </c>
      <c r="CU35">
        <v>0.67200000000000004</v>
      </c>
      <c r="CV35">
        <v>0.66690000000000005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75.601123999999999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413.73759999999999</v>
      </c>
      <c r="L36">
        <v>434.99430000000001</v>
      </c>
      <c r="M36">
        <v>47.195999999999998</v>
      </c>
      <c r="N36">
        <v>120.6562</v>
      </c>
      <c r="O36">
        <v>126.477</v>
      </c>
      <c r="P36">
        <v>135.80000000000001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15.553872</v>
      </c>
      <c r="W36">
        <v>39.5764</v>
      </c>
      <c r="X36">
        <v>98.34</v>
      </c>
      <c r="Y36">
        <v>0</v>
      </c>
      <c r="Z36">
        <v>0</v>
      </c>
      <c r="AA36">
        <v>17.841360000000002</v>
      </c>
      <c r="AB36">
        <v>13.426</v>
      </c>
      <c r="AC36">
        <v>0</v>
      </c>
      <c r="AD36">
        <v>37.287599999999998</v>
      </c>
      <c r="AE36">
        <v>34.137999999999998</v>
      </c>
      <c r="AF36">
        <v>9.0630000000000006</v>
      </c>
      <c r="AG36">
        <v>43.261200000000002</v>
      </c>
      <c r="AH36">
        <v>95.539599999999993</v>
      </c>
      <c r="AI36">
        <v>3.2574999999999998</v>
      </c>
      <c r="AJ36">
        <v>0</v>
      </c>
      <c r="AK36">
        <v>53.778599999999997</v>
      </c>
      <c r="AL36">
        <v>2.3239999999999998</v>
      </c>
      <c r="AM36">
        <v>0</v>
      </c>
      <c r="AN36">
        <v>0.71891000000000005</v>
      </c>
      <c r="AO36">
        <v>4.6216799999999996</v>
      </c>
      <c r="AP36">
        <v>3.0743999999999998</v>
      </c>
      <c r="AQ36">
        <v>64.22</v>
      </c>
      <c r="AR36">
        <v>11.04</v>
      </c>
      <c r="AS36">
        <v>13.452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75.244123999999999</v>
      </c>
      <c r="BA36">
        <f t="shared" si="1"/>
        <v>2326.158246</v>
      </c>
      <c r="BB36">
        <v>33</v>
      </c>
      <c r="BD36">
        <v>5.24</v>
      </c>
      <c r="BE36">
        <v>1.92</v>
      </c>
      <c r="BF36">
        <v>2.21</v>
      </c>
      <c r="BG36">
        <v>1.79</v>
      </c>
      <c r="BH36">
        <v>6.3</v>
      </c>
      <c r="BI36">
        <v>1.38</v>
      </c>
      <c r="BJ36">
        <v>0.88</v>
      </c>
      <c r="BK36">
        <v>1.73</v>
      </c>
      <c r="BL36">
        <v>1.02</v>
      </c>
      <c r="BM36">
        <v>0.08</v>
      </c>
      <c r="BN36">
        <v>3.52</v>
      </c>
      <c r="BO36">
        <v>3.77</v>
      </c>
      <c r="BP36">
        <v>0.26</v>
      </c>
      <c r="BQ36">
        <v>2</v>
      </c>
      <c r="BR36">
        <v>1.0900000000000001</v>
      </c>
      <c r="BS36">
        <v>1.63</v>
      </c>
      <c r="BT36">
        <v>2.9693719999999999</v>
      </c>
      <c r="BU36">
        <v>1.342031</v>
      </c>
      <c r="BV36">
        <v>2.0285199999999999</v>
      </c>
      <c r="BW36">
        <v>1.942655</v>
      </c>
      <c r="BX36">
        <v>0.97968699999999997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5.2392899999999996</v>
      </c>
      <c r="CK36">
        <v>1.8703129999999999</v>
      </c>
      <c r="CL36">
        <v>0.96890600000000004</v>
      </c>
      <c r="CM36">
        <v>1.7560119999999999</v>
      </c>
      <c r="CN36">
        <v>3.5429629999999999</v>
      </c>
      <c r="CO36">
        <v>2.1186199999999999</v>
      </c>
      <c r="CP36">
        <v>4.2584999999999997</v>
      </c>
      <c r="CQ36">
        <v>1.952566</v>
      </c>
      <c r="CR36">
        <v>0.42312</v>
      </c>
      <c r="CS36">
        <v>2.79379</v>
      </c>
      <c r="CT36">
        <v>0</v>
      </c>
      <c r="CU36">
        <v>0.44800000000000001</v>
      </c>
      <c r="CV36">
        <v>0.53390000000000004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75.244123999999999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449.73759999999999</v>
      </c>
      <c r="L37">
        <v>434.99430000000001</v>
      </c>
      <c r="M37">
        <v>47.195999999999998</v>
      </c>
      <c r="N37">
        <v>120.6562</v>
      </c>
      <c r="O37">
        <v>126.477</v>
      </c>
      <c r="P37">
        <v>135.80000000000001</v>
      </c>
      <c r="Q37">
        <v>0</v>
      </c>
      <c r="R37">
        <v>21.1921</v>
      </c>
      <c r="S37">
        <v>26.375</v>
      </c>
      <c r="T37">
        <v>0</v>
      </c>
      <c r="U37">
        <v>348.97500000000002</v>
      </c>
      <c r="V37">
        <v>16.139745000000001</v>
      </c>
      <c r="W37">
        <v>40.972499999999997</v>
      </c>
      <c r="X37">
        <v>98.34</v>
      </c>
      <c r="Y37">
        <v>0</v>
      </c>
      <c r="Z37">
        <v>0</v>
      </c>
      <c r="AA37">
        <v>3.7919999999999998</v>
      </c>
      <c r="AB37">
        <v>13.426</v>
      </c>
      <c r="AC37">
        <v>0</v>
      </c>
      <c r="AD37">
        <v>27.965699999999998</v>
      </c>
      <c r="AE37">
        <v>34.137999999999998</v>
      </c>
      <c r="AF37">
        <v>9.0630000000000006</v>
      </c>
      <c r="AG37">
        <v>43.261200000000002</v>
      </c>
      <c r="AH37">
        <v>71.654700000000005</v>
      </c>
      <c r="AI37">
        <v>0</v>
      </c>
      <c r="AJ37">
        <v>0</v>
      </c>
      <c r="AK37">
        <v>53.778599999999997</v>
      </c>
      <c r="AL37">
        <v>2.3239999999999998</v>
      </c>
      <c r="AM37">
        <v>0</v>
      </c>
      <c r="AN37">
        <v>0.71891000000000005</v>
      </c>
      <c r="AO37">
        <v>4.1071799999999996</v>
      </c>
      <c r="AP37">
        <v>3.0743999999999998</v>
      </c>
      <c r="AQ37">
        <v>64.22</v>
      </c>
      <c r="AR37">
        <v>35.328000000000003</v>
      </c>
      <c r="AS37">
        <v>10.7616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74.887124</v>
      </c>
      <c r="BA37">
        <f t="shared" si="1"/>
        <v>2334.3526589999992</v>
      </c>
      <c r="BB37">
        <v>34</v>
      </c>
      <c r="BD37">
        <v>5.24</v>
      </c>
      <c r="BE37">
        <v>1.92</v>
      </c>
      <c r="BF37">
        <v>2.21</v>
      </c>
      <c r="BG37">
        <v>1.79</v>
      </c>
      <c r="BH37">
        <v>6.3</v>
      </c>
      <c r="BI37">
        <v>1.38</v>
      </c>
      <c r="BJ37">
        <v>0.88</v>
      </c>
      <c r="BK37">
        <v>1.73</v>
      </c>
      <c r="BL37">
        <v>1.02</v>
      </c>
      <c r="BM37">
        <v>0.08</v>
      </c>
      <c r="BN37">
        <v>3.52</v>
      </c>
      <c r="BO37">
        <v>3.77</v>
      </c>
      <c r="BP37">
        <v>0.26</v>
      </c>
      <c r="BQ37">
        <v>2</v>
      </c>
      <c r="BR37">
        <v>1.0900000000000001</v>
      </c>
      <c r="BS37">
        <v>1.63</v>
      </c>
      <c r="BT37">
        <v>2.9693719999999999</v>
      </c>
      <c r="BU37">
        <v>1.342031</v>
      </c>
      <c r="BV37">
        <v>2.0285199999999999</v>
      </c>
      <c r="BW37">
        <v>1.942655</v>
      </c>
      <c r="BX37">
        <v>0.97968699999999997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5.2392899999999996</v>
      </c>
      <c r="CK37">
        <v>1.8703129999999999</v>
      </c>
      <c r="CL37">
        <v>0.96890600000000004</v>
      </c>
      <c r="CM37">
        <v>1.7560119999999999</v>
      </c>
      <c r="CN37">
        <v>3.5429629999999999</v>
      </c>
      <c r="CO37">
        <v>2.1186199999999999</v>
      </c>
      <c r="CP37">
        <v>4.2584999999999997</v>
      </c>
      <c r="CQ37">
        <v>1.952566</v>
      </c>
      <c r="CR37">
        <v>0.42312</v>
      </c>
      <c r="CS37">
        <v>2.79379</v>
      </c>
      <c r="CT37">
        <v>0</v>
      </c>
      <c r="CU37">
        <v>0.224</v>
      </c>
      <c r="CV37">
        <v>0.40089999999999998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74.887124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431.73759999999999</v>
      </c>
      <c r="L38">
        <v>434.99430000000001</v>
      </c>
      <c r="M38">
        <v>47.195999999999998</v>
      </c>
      <c r="N38">
        <v>120.6562</v>
      </c>
      <c r="O38">
        <v>126.477</v>
      </c>
      <c r="P38">
        <v>135.80000000000001</v>
      </c>
      <c r="Q38">
        <v>0</v>
      </c>
      <c r="R38">
        <v>21.1921</v>
      </c>
      <c r="S38">
        <v>26.375</v>
      </c>
      <c r="T38">
        <v>0</v>
      </c>
      <c r="U38">
        <v>348.97500000000002</v>
      </c>
      <c r="V38">
        <v>16.139745000000001</v>
      </c>
      <c r="W38">
        <v>40.972499999999997</v>
      </c>
      <c r="X38">
        <v>98.34</v>
      </c>
      <c r="Y38">
        <v>0</v>
      </c>
      <c r="Z38">
        <v>0</v>
      </c>
      <c r="AA38">
        <v>0</v>
      </c>
      <c r="AB38">
        <v>13.426</v>
      </c>
      <c r="AC38">
        <v>0</v>
      </c>
      <c r="AD38">
        <v>27.965699999999998</v>
      </c>
      <c r="AE38">
        <v>16.8064</v>
      </c>
      <c r="AF38">
        <v>9.0630000000000006</v>
      </c>
      <c r="AG38">
        <v>43.261200000000002</v>
      </c>
      <c r="AH38">
        <v>71.654700000000005</v>
      </c>
      <c r="AI38">
        <v>0</v>
      </c>
      <c r="AJ38">
        <v>0</v>
      </c>
      <c r="AK38">
        <v>53.778599999999997</v>
      </c>
      <c r="AL38">
        <v>25.564</v>
      </c>
      <c r="AM38">
        <v>0</v>
      </c>
      <c r="AN38">
        <v>0.71891000000000005</v>
      </c>
      <c r="AO38">
        <v>4.1189400000000003</v>
      </c>
      <c r="AP38">
        <v>3.0743999999999998</v>
      </c>
      <c r="AQ38">
        <v>64.22</v>
      </c>
      <c r="AR38">
        <v>35.328000000000003</v>
      </c>
      <c r="AS38">
        <v>10.7616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74.663123999999996</v>
      </c>
      <c r="BA38">
        <f t="shared" si="1"/>
        <v>2318.2568189999993</v>
      </c>
      <c r="BB38">
        <v>35</v>
      </c>
      <c r="BD38">
        <v>5.24</v>
      </c>
      <c r="BE38">
        <v>1.92</v>
      </c>
      <c r="BF38">
        <v>2.21</v>
      </c>
      <c r="BG38">
        <v>1.79</v>
      </c>
      <c r="BH38">
        <v>6.3</v>
      </c>
      <c r="BI38">
        <v>1.38</v>
      </c>
      <c r="BJ38">
        <v>0.88</v>
      </c>
      <c r="BK38">
        <v>1.73</v>
      </c>
      <c r="BL38">
        <v>1.02</v>
      </c>
      <c r="BM38">
        <v>0.08</v>
      </c>
      <c r="BN38">
        <v>3.52</v>
      </c>
      <c r="BO38">
        <v>3.77</v>
      </c>
      <c r="BP38">
        <v>0.26</v>
      </c>
      <c r="BQ38">
        <v>2</v>
      </c>
      <c r="BR38">
        <v>1.0900000000000001</v>
      </c>
      <c r="BS38">
        <v>1.63</v>
      </c>
      <c r="BT38">
        <v>2.9693719999999999</v>
      </c>
      <c r="BU38">
        <v>1.342031</v>
      </c>
      <c r="BV38">
        <v>2.0285199999999999</v>
      </c>
      <c r="BW38">
        <v>1.942655</v>
      </c>
      <c r="BX38">
        <v>0.97968699999999997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5.2392899999999996</v>
      </c>
      <c r="CK38">
        <v>1.8703129999999999</v>
      </c>
      <c r="CL38">
        <v>0.96890600000000004</v>
      </c>
      <c r="CM38">
        <v>1.7560119999999999</v>
      </c>
      <c r="CN38">
        <v>3.5429629999999999</v>
      </c>
      <c r="CO38">
        <v>2.1186199999999999</v>
      </c>
      <c r="CP38">
        <v>4.2584999999999997</v>
      </c>
      <c r="CQ38">
        <v>1.952566</v>
      </c>
      <c r="CR38">
        <v>0.42312</v>
      </c>
      <c r="CS38">
        <v>2.79379</v>
      </c>
      <c r="CT38">
        <v>0</v>
      </c>
      <c r="CU38">
        <v>0</v>
      </c>
      <c r="CV38">
        <v>0.40089999999999998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74.663123999999996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393.73759999999999</v>
      </c>
      <c r="L39">
        <v>434.99430000000001</v>
      </c>
      <c r="M39">
        <v>47.195999999999998</v>
      </c>
      <c r="N39">
        <v>120.6562</v>
      </c>
      <c r="O39">
        <v>126.477</v>
      </c>
      <c r="P39">
        <v>135.80000000000001</v>
      </c>
      <c r="Q39">
        <v>0</v>
      </c>
      <c r="R39">
        <v>21.1921</v>
      </c>
      <c r="S39">
        <v>26.375</v>
      </c>
      <c r="T39">
        <v>0</v>
      </c>
      <c r="U39">
        <v>348.97500000000002</v>
      </c>
      <c r="V39">
        <v>15.589686</v>
      </c>
      <c r="W39">
        <v>38.847999999999999</v>
      </c>
      <c r="X39">
        <v>98.34</v>
      </c>
      <c r="Y39">
        <v>0</v>
      </c>
      <c r="Z39">
        <v>0</v>
      </c>
      <c r="AA39">
        <v>0</v>
      </c>
      <c r="AB39">
        <v>13.426</v>
      </c>
      <c r="AC39">
        <v>0</v>
      </c>
      <c r="AD39">
        <v>18.643799999999999</v>
      </c>
      <c r="AE39">
        <v>16.8064</v>
      </c>
      <c r="AF39">
        <v>6.5454999999999997</v>
      </c>
      <c r="AG39">
        <v>43.261200000000002</v>
      </c>
      <c r="AH39">
        <v>42.064500000000002</v>
      </c>
      <c r="AI39">
        <v>0</v>
      </c>
      <c r="AJ39">
        <v>0</v>
      </c>
      <c r="AK39">
        <v>53.778599999999997</v>
      </c>
      <c r="AL39">
        <v>66.814999999999998</v>
      </c>
      <c r="AM39">
        <v>0</v>
      </c>
      <c r="AN39">
        <v>0.71891000000000005</v>
      </c>
      <c r="AO39">
        <v>4.1454000000000004</v>
      </c>
      <c r="AP39">
        <v>3.0743999999999998</v>
      </c>
      <c r="AQ39">
        <v>48.1</v>
      </c>
      <c r="AR39">
        <v>11.04</v>
      </c>
      <c r="AS39">
        <v>13.452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74.52782400000001</v>
      </c>
      <c r="BA39">
        <f t="shared" si="1"/>
        <v>2239.5772200000001</v>
      </c>
      <c r="BB39">
        <v>36</v>
      </c>
      <c r="BD39">
        <v>5.24</v>
      </c>
      <c r="BE39">
        <v>1.92</v>
      </c>
      <c r="BF39">
        <v>2.21</v>
      </c>
      <c r="BG39">
        <v>1.79</v>
      </c>
      <c r="BH39">
        <v>6.3</v>
      </c>
      <c r="BI39">
        <v>1.38</v>
      </c>
      <c r="BJ39">
        <v>0.88</v>
      </c>
      <c r="BK39">
        <v>1.73</v>
      </c>
      <c r="BL39">
        <v>1.05</v>
      </c>
      <c r="BM39">
        <v>0.08</v>
      </c>
      <c r="BN39">
        <v>3.52</v>
      </c>
      <c r="BO39">
        <v>3.77</v>
      </c>
      <c r="BP39">
        <v>0.26</v>
      </c>
      <c r="BQ39">
        <v>2</v>
      </c>
      <c r="BR39">
        <v>1.0900000000000001</v>
      </c>
      <c r="BS39">
        <v>1.63</v>
      </c>
      <c r="BT39">
        <v>2.9693719999999999</v>
      </c>
      <c r="BU39">
        <v>1.342031</v>
      </c>
      <c r="BV39">
        <v>2.0285199999999999</v>
      </c>
      <c r="BW39">
        <v>1.942655</v>
      </c>
      <c r="BX39">
        <v>0.97968699999999997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5.2392899999999996</v>
      </c>
      <c r="CK39">
        <v>1.8703129999999999</v>
      </c>
      <c r="CL39">
        <v>0.96890600000000004</v>
      </c>
      <c r="CM39">
        <v>1.7560119999999999</v>
      </c>
      <c r="CN39">
        <v>3.5429629999999999</v>
      </c>
      <c r="CO39">
        <v>2.1186199999999999</v>
      </c>
      <c r="CP39">
        <v>4.2584999999999997</v>
      </c>
      <c r="CQ39">
        <v>1.952566</v>
      </c>
      <c r="CR39">
        <v>0.42312</v>
      </c>
      <c r="CS39">
        <v>2.79379</v>
      </c>
      <c r="CT39">
        <v>0</v>
      </c>
      <c r="CU39">
        <v>0</v>
      </c>
      <c r="CV39">
        <v>0.2356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74.52782400000001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408.73759999999999</v>
      </c>
      <c r="L40">
        <v>434.99430000000001</v>
      </c>
      <c r="M40">
        <v>47.195999999999998</v>
      </c>
      <c r="N40">
        <v>120.6562</v>
      </c>
      <c r="O40">
        <v>126.477</v>
      </c>
      <c r="P40">
        <v>135.80000000000001</v>
      </c>
      <c r="Q40">
        <v>0</v>
      </c>
      <c r="R40">
        <v>21.1921</v>
      </c>
      <c r="S40">
        <v>26.375</v>
      </c>
      <c r="T40">
        <v>0</v>
      </c>
      <c r="U40">
        <v>348.97500000000002</v>
      </c>
      <c r="V40">
        <v>15.548957</v>
      </c>
      <c r="W40">
        <v>38.847999999999999</v>
      </c>
      <c r="X40">
        <v>98.34</v>
      </c>
      <c r="Y40">
        <v>0</v>
      </c>
      <c r="Z40">
        <v>0</v>
      </c>
      <c r="AA40">
        <v>0</v>
      </c>
      <c r="AB40">
        <v>13.426</v>
      </c>
      <c r="AC40">
        <v>0</v>
      </c>
      <c r="AD40">
        <v>9.3218999999999994</v>
      </c>
      <c r="AE40">
        <v>16.8064</v>
      </c>
      <c r="AF40">
        <v>6.5454999999999997</v>
      </c>
      <c r="AG40">
        <v>43.261200000000002</v>
      </c>
      <c r="AH40">
        <v>23.884899999999998</v>
      </c>
      <c r="AI40">
        <v>0</v>
      </c>
      <c r="AJ40">
        <v>0</v>
      </c>
      <c r="AK40">
        <v>53.778599999999997</v>
      </c>
      <c r="AL40">
        <v>66.814999999999998</v>
      </c>
      <c r="AM40">
        <v>0</v>
      </c>
      <c r="AN40">
        <v>0.71891000000000005</v>
      </c>
      <c r="AO40">
        <v>4.1953800000000001</v>
      </c>
      <c r="AP40">
        <v>3.0743999999999998</v>
      </c>
      <c r="AQ40">
        <v>28.73</v>
      </c>
      <c r="AR40">
        <v>11.04</v>
      </c>
      <c r="AS40">
        <v>13.452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74.425224</v>
      </c>
      <c r="BA40">
        <f t="shared" si="1"/>
        <v>2207.6123710000002</v>
      </c>
      <c r="BB40">
        <v>37</v>
      </c>
      <c r="BD40">
        <v>5.24</v>
      </c>
      <c r="BE40">
        <v>1.92</v>
      </c>
      <c r="BF40">
        <v>2.21</v>
      </c>
      <c r="BG40">
        <v>1.79</v>
      </c>
      <c r="BH40">
        <v>6.3</v>
      </c>
      <c r="BI40">
        <v>1.38</v>
      </c>
      <c r="BJ40">
        <v>0.88</v>
      </c>
      <c r="BK40">
        <v>1.73</v>
      </c>
      <c r="BL40">
        <v>1.05</v>
      </c>
      <c r="BM40">
        <v>0.08</v>
      </c>
      <c r="BN40">
        <v>3.52</v>
      </c>
      <c r="BO40">
        <v>3.77</v>
      </c>
      <c r="BP40">
        <v>0.26</v>
      </c>
      <c r="BQ40">
        <v>2</v>
      </c>
      <c r="BR40">
        <v>1.0900000000000001</v>
      </c>
      <c r="BS40">
        <v>1.63</v>
      </c>
      <c r="BT40">
        <v>2.9693719999999999</v>
      </c>
      <c r="BU40">
        <v>1.342031</v>
      </c>
      <c r="BV40">
        <v>2.0285199999999999</v>
      </c>
      <c r="BW40">
        <v>1.942655</v>
      </c>
      <c r="BX40">
        <v>0.97968699999999997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5.2392899999999996</v>
      </c>
      <c r="CK40">
        <v>1.8703129999999999</v>
      </c>
      <c r="CL40">
        <v>0.96890600000000004</v>
      </c>
      <c r="CM40">
        <v>1.7560119999999999</v>
      </c>
      <c r="CN40">
        <v>3.5429629999999999</v>
      </c>
      <c r="CO40">
        <v>2.1186199999999999</v>
      </c>
      <c r="CP40">
        <v>4.2584999999999997</v>
      </c>
      <c r="CQ40">
        <v>1.952566</v>
      </c>
      <c r="CR40">
        <v>0.42312</v>
      </c>
      <c r="CS40">
        <v>2.79379</v>
      </c>
      <c r="CT40">
        <v>0</v>
      </c>
      <c r="CU40">
        <v>0</v>
      </c>
      <c r="CV40">
        <v>0.13300000000000001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74.425224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441.42919999999998</v>
      </c>
      <c r="L41">
        <v>434.99430000000001</v>
      </c>
      <c r="M41">
        <v>47.195999999999998</v>
      </c>
      <c r="N41">
        <v>120.6562</v>
      </c>
      <c r="O41">
        <v>126.477</v>
      </c>
      <c r="P41">
        <v>135.80000000000001</v>
      </c>
      <c r="Q41">
        <v>0</v>
      </c>
      <c r="R41">
        <v>21.1921</v>
      </c>
      <c r="S41">
        <v>26.375</v>
      </c>
      <c r="T41">
        <v>0</v>
      </c>
      <c r="U41">
        <v>348.97500000000002</v>
      </c>
      <c r="V41">
        <v>15.548957</v>
      </c>
      <c r="W41">
        <v>40.061999999999998</v>
      </c>
      <c r="X41">
        <v>98.34</v>
      </c>
      <c r="Y41">
        <v>0</v>
      </c>
      <c r="Z41">
        <v>0</v>
      </c>
      <c r="AA41">
        <v>0</v>
      </c>
      <c r="AB41">
        <v>13.426</v>
      </c>
      <c r="AC41">
        <v>0</v>
      </c>
      <c r="AD41">
        <v>1.351</v>
      </c>
      <c r="AE41">
        <v>16.8064</v>
      </c>
      <c r="AF41">
        <v>6.5454999999999997</v>
      </c>
      <c r="AG41">
        <v>43.261200000000002</v>
      </c>
      <c r="AH41">
        <v>2.9009999999999998</v>
      </c>
      <c r="AI41">
        <v>0</v>
      </c>
      <c r="AJ41">
        <v>0</v>
      </c>
      <c r="AK41">
        <v>53.778599999999997</v>
      </c>
      <c r="AL41">
        <v>66.814999999999998</v>
      </c>
      <c r="AM41">
        <v>0</v>
      </c>
      <c r="AN41">
        <v>0.71891000000000005</v>
      </c>
      <c r="AO41">
        <v>4.2777000000000003</v>
      </c>
      <c r="AP41">
        <v>3.0743999999999998</v>
      </c>
      <c r="AQ41">
        <v>13</v>
      </c>
      <c r="AR41">
        <v>11.04</v>
      </c>
      <c r="AS41">
        <v>13.452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74.279324000000003</v>
      </c>
      <c r="BA41">
        <f t="shared" si="1"/>
        <v>2196.7695909999998</v>
      </c>
      <c r="BB41">
        <v>38</v>
      </c>
      <c r="BD41">
        <v>5.24</v>
      </c>
      <c r="BE41">
        <v>1.92</v>
      </c>
      <c r="BF41">
        <v>2.21</v>
      </c>
      <c r="BG41">
        <v>1.79</v>
      </c>
      <c r="BH41">
        <v>6.3</v>
      </c>
      <c r="BI41">
        <v>1.35</v>
      </c>
      <c r="BJ41">
        <v>0.88</v>
      </c>
      <c r="BK41">
        <v>1.73</v>
      </c>
      <c r="BL41">
        <v>1.05</v>
      </c>
      <c r="BM41">
        <v>0.08</v>
      </c>
      <c r="BN41">
        <v>3.52</v>
      </c>
      <c r="BO41">
        <v>3.77</v>
      </c>
      <c r="BP41">
        <v>0.26</v>
      </c>
      <c r="BQ41">
        <v>2</v>
      </c>
      <c r="BR41">
        <v>1.0900000000000001</v>
      </c>
      <c r="BS41">
        <v>1.63</v>
      </c>
      <c r="BT41">
        <v>2.9693719999999999</v>
      </c>
      <c r="BU41">
        <v>1.342031</v>
      </c>
      <c r="BV41">
        <v>2.0285199999999999</v>
      </c>
      <c r="BW41">
        <v>1.942655</v>
      </c>
      <c r="BX41">
        <v>0.97968699999999997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5.2392899999999996</v>
      </c>
      <c r="CK41">
        <v>1.8703129999999999</v>
      </c>
      <c r="CL41">
        <v>0.96890600000000004</v>
      </c>
      <c r="CM41">
        <v>1.7560119999999999</v>
      </c>
      <c r="CN41">
        <v>3.5429629999999999</v>
      </c>
      <c r="CO41">
        <v>2.1186199999999999</v>
      </c>
      <c r="CP41">
        <v>4.2584999999999997</v>
      </c>
      <c r="CQ41">
        <v>1.952566</v>
      </c>
      <c r="CR41">
        <v>0.42312</v>
      </c>
      <c r="CS41">
        <v>2.79379</v>
      </c>
      <c r="CT41">
        <v>0</v>
      </c>
      <c r="CU41">
        <v>0</v>
      </c>
      <c r="CV41">
        <v>1.7100000000000001E-2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74.279324000000003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425.42919999999998</v>
      </c>
      <c r="L42">
        <v>434.99430000000001</v>
      </c>
      <c r="M42">
        <v>47.195999999999998</v>
      </c>
      <c r="N42">
        <v>120.6562</v>
      </c>
      <c r="O42">
        <v>126.477</v>
      </c>
      <c r="P42">
        <v>135.80000000000001</v>
      </c>
      <c r="Q42">
        <v>0</v>
      </c>
      <c r="R42">
        <v>21.1921</v>
      </c>
      <c r="S42">
        <v>26.375</v>
      </c>
      <c r="T42">
        <v>0</v>
      </c>
      <c r="U42">
        <v>348.97500000000002</v>
      </c>
      <c r="V42">
        <v>15.548957</v>
      </c>
      <c r="W42">
        <v>40.061999999999998</v>
      </c>
      <c r="X42">
        <v>98.34</v>
      </c>
      <c r="Y42">
        <v>0</v>
      </c>
      <c r="Z42">
        <v>0</v>
      </c>
      <c r="AA42">
        <v>0</v>
      </c>
      <c r="AB42">
        <v>13.426</v>
      </c>
      <c r="AC42">
        <v>0</v>
      </c>
      <c r="AD42">
        <v>0</v>
      </c>
      <c r="AE42">
        <v>16.8064</v>
      </c>
      <c r="AF42">
        <v>6.5454999999999997</v>
      </c>
      <c r="AG42">
        <v>43.261200000000002</v>
      </c>
      <c r="AH42">
        <v>0</v>
      </c>
      <c r="AI42">
        <v>0</v>
      </c>
      <c r="AJ42">
        <v>0</v>
      </c>
      <c r="AK42">
        <v>53.778599999999997</v>
      </c>
      <c r="AL42">
        <v>66.814999999999998</v>
      </c>
      <c r="AM42">
        <v>0</v>
      </c>
      <c r="AN42">
        <v>0.71891000000000005</v>
      </c>
      <c r="AO42">
        <v>4.3100399999999999</v>
      </c>
      <c r="AP42">
        <v>3.0743999999999998</v>
      </c>
      <c r="AQ42">
        <v>0</v>
      </c>
      <c r="AR42">
        <v>11.04</v>
      </c>
      <c r="AS42">
        <v>13.452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74.30222400000001</v>
      </c>
      <c r="BA42">
        <f t="shared" si="1"/>
        <v>2163.572831</v>
      </c>
      <c r="BB42">
        <v>39</v>
      </c>
      <c r="BD42">
        <v>5.24</v>
      </c>
      <c r="BE42">
        <v>1.92</v>
      </c>
      <c r="BF42">
        <v>2.21</v>
      </c>
      <c r="BG42">
        <v>1.79</v>
      </c>
      <c r="BH42">
        <v>6.3</v>
      </c>
      <c r="BI42">
        <v>1.38</v>
      </c>
      <c r="BJ42">
        <v>0.89</v>
      </c>
      <c r="BK42">
        <v>1.73</v>
      </c>
      <c r="BL42">
        <v>1.05</v>
      </c>
      <c r="BM42">
        <v>0.08</v>
      </c>
      <c r="BN42">
        <v>3.52</v>
      </c>
      <c r="BO42">
        <v>3.77</v>
      </c>
      <c r="BP42">
        <v>0.26</v>
      </c>
      <c r="BQ42">
        <v>2</v>
      </c>
      <c r="BR42">
        <v>1.0900000000000001</v>
      </c>
      <c r="BS42">
        <v>1.63</v>
      </c>
      <c r="BT42">
        <v>2.9693719999999999</v>
      </c>
      <c r="BU42">
        <v>1.342031</v>
      </c>
      <c r="BV42">
        <v>2.0285199999999999</v>
      </c>
      <c r="BW42">
        <v>1.942655</v>
      </c>
      <c r="BX42">
        <v>0.97968699999999997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5.2392899999999996</v>
      </c>
      <c r="CK42">
        <v>1.8703129999999999</v>
      </c>
      <c r="CL42">
        <v>0.96890600000000004</v>
      </c>
      <c r="CM42">
        <v>1.7560119999999999</v>
      </c>
      <c r="CN42">
        <v>3.5429629999999999</v>
      </c>
      <c r="CO42">
        <v>2.1186199999999999</v>
      </c>
      <c r="CP42">
        <v>4.2584999999999997</v>
      </c>
      <c r="CQ42">
        <v>1.952566</v>
      </c>
      <c r="CR42">
        <v>0.42312</v>
      </c>
      <c r="CS42">
        <v>2.79379</v>
      </c>
      <c r="CT42">
        <v>0</v>
      </c>
      <c r="CU42">
        <v>0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74.30222400000001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393.42919999999998</v>
      </c>
      <c r="L43">
        <v>434.99430000000001</v>
      </c>
      <c r="M43">
        <v>47.195999999999998</v>
      </c>
      <c r="N43">
        <v>120.6562</v>
      </c>
      <c r="O43">
        <v>126.477</v>
      </c>
      <c r="P43">
        <v>135.80000000000001</v>
      </c>
      <c r="Q43">
        <v>0</v>
      </c>
      <c r="R43">
        <v>21.1921</v>
      </c>
      <c r="S43">
        <v>26.375</v>
      </c>
      <c r="T43">
        <v>0</v>
      </c>
      <c r="U43">
        <v>348.97500000000002</v>
      </c>
      <c r="V43">
        <v>15.8901</v>
      </c>
      <c r="W43">
        <v>40.972499999999997</v>
      </c>
      <c r="X43">
        <v>98.34</v>
      </c>
      <c r="Y43">
        <v>0</v>
      </c>
      <c r="Z43">
        <v>0</v>
      </c>
      <c r="AA43">
        <v>0</v>
      </c>
      <c r="AB43">
        <v>10.275</v>
      </c>
      <c r="AC43">
        <v>0</v>
      </c>
      <c r="AD43">
        <v>0</v>
      </c>
      <c r="AE43">
        <v>0</v>
      </c>
      <c r="AF43">
        <v>6.5454999999999997</v>
      </c>
      <c r="AG43">
        <v>43.261200000000002</v>
      </c>
      <c r="AH43">
        <v>0</v>
      </c>
      <c r="AI43">
        <v>0</v>
      </c>
      <c r="AJ43">
        <v>0</v>
      </c>
      <c r="AK43">
        <v>53.778599999999997</v>
      </c>
      <c r="AL43">
        <v>25.564</v>
      </c>
      <c r="AM43">
        <v>0</v>
      </c>
      <c r="AN43">
        <v>0.71891000000000005</v>
      </c>
      <c r="AO43">
        <v>4.4129399999999999</v>
      </c>
      <c r="AP43">
        <v>3.0743999999999998</v>
      </c>
      <c r="AQ43">
        <v>0</v>
      </c>
      <c r="AR43">
        <v>11.04</v>
      </c>
      <c r="AS43">
        <v>16.142399999999999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74.352224000000007</v>
      </c>
      <c r="BA43">
        <f t="shared" si="1"/>
        <v>2074.459374</v>
      </c>
      <c r="BB43">
        <v>40</v>
      </c>
      <c r="BD43">
        <v>5.29</v>
      </c>
      <c r="BE43">
        <v>1.92</v>
      </c>
      <c r="BF43">
        <v>2.21</v>
      </c>
      <c r="BG43">
        <v>1.79</v>
      </c>
      <c r="BH43">
        <v>6.3</v>
      </c>
      <c r="BI43">
        <v>1.38</v>
      </c>
      <c r="BJ43">
        <v>0.89</v>
      </c>
      <c r="BK43">
        <v>1.73</v>
      </c>
      <c r="BL43">
        <v>1.05</v>
      </c>
      <c r="BM43">
        <v>0.08</v>
      </c>
      <c r="BN43">
        <v>3.52</v>
      </c>
      <c r="BO43">
        <v>3.77</v>
      </c>
      <c r="BP43">
        <v>0.26</v>
      </c>
      <c r="BQ43">
        <v>2</v>
      </c>
      <c r="BR43">
        <v>1.0900000000000001</v>
      </c>
      <c r="BS43">
        <v>1.63</v>
      </c>
      <c r="BT43">
        <v>2.9693719999999999</v>
      </c>
      <c r="BU43">
        <v>1.342031</v>
      </c>
      <c r="BV43">
        <v>2.0285199999999999</v>
      </c>
      <c r="BW43">
        <v>1.942655</v>
      </c>
      <c r="BX43">
        <v>0.97968699999999997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5.2392899999999996</v>
      </c>
      <c r="CK43">
        <v>1.8703129999999999</v>
      </c>
      <c r="CL43">
        <v>0.96890600000000004</v>
      </c>
      <c r="CM43">
        <v>1.7560119999999999</v>
      </c>
      <c r="CN43">
        <v>3.5429629999999999</v>
      </c>
      <c r="CO43">
        <v>2.1186199999999999</v>
      </c>
      <c r="CP43">
        <v>4.2584999999999997</v>
      </c>
      <c r="CQ43">
        <v>1.952566</v>
      </c>
      <c r="CR43">
        <v>0.42312</v>
      </c>
      <c r="CS43">
        <v>2.79379</v>
      </c>
      <c r="CT43">
        <v>0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74.352224000000007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429.42919999999998</v>
      </c>
      <c r="L44">
        <v>434.99430000000001</v>
      </c>
      <c r="M44">
        <v>47.195999999999998</v>
      </c>
      <c r="N44">
        <v>120.6562</v>
      </c>
      <c r="O44">
        <v>126.477</v>
      </c>
      <c r="P44">
        <v>135.80000000000001</v>
      </c>
      <c r="Q44">
        <v>0</v>
      </c>
      <c r="R44">
        <v>21.1921</v>
      </c>
      <c r="S44">
        <v>26.375</v>
      </c>
      <c r="T44">
        <v>0</v>
      </c>
      <c r="U44">
        <v>348.97500000000002</v>
      </c>
      <c r="V44">
        <v>15.8901</v>
      </c>
      <c r="W44">
        <v>40.972499999999997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6.5454999999999997</v>
      </c>
      <c r="AG44">
        <v>43.261200000000002</v>
      </c>
      <c r="AH44">
        <v>0</v>
      </c>
      <c r="AI44">
        <v>0</v>
      </c>
      <c r="AJ44">
        <v>0</v>
      </c>
      <c r="AK44">
        <v>53.778599999999997</v>
      </c>
      <c r="AL44">
        <v>2.3239999999999998</v>
      </c>
      <c r="AM44">
        <v>0</v>
      </c>
      <c r="AN44">
        <v>0.71891000000000005</v>
      </c>
      <c r="AO44">
        <v>4.43058</v>
      </c>
      <c r="AP44">
        <v>3.0743999999999998</v>
      </c>
      <c r="AQ44">
        <v>0</v>
      </c>
      <c r="AR44">
        <v>35.328000000000003</v>
      </c>
      <c r="AS44">
        <v>16.142399999999999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74.422224000000014</v>
      </c>
      <c r="BA44">
        <f t="shared" si="1"/>
        <v>2101.3200139999999</v>
      </c>
      <c r="BB44">
        <v>41</v>
      </c>
      <c r="BD44">
        <v>5.29</v>
      </c>
      <c r="BE44">
        <v>1.92</v>
      </c>
      <c r="BF44">
        <v>2.21</v>
      </c>
      <c r="BG44">
        <v>1.79</v>
      </c>
      <c r="BH44">
        <v>6.3</v>
      </c>
      <c r="BI44">
        <v>1.43</v>
      </c>
      <c r="BJ44">
        <v>0.91</v>
      </c>
      <c r="BK44">
        <v>1.73</v>
      </c>
      <c r="BL44">
        <v>1.05</v>
      </c>
      <c r="BM44">
        <v>0.08</v>
      </c>
      <c r="BN44">
        <v>3.52</v>
      </c>
      <c r="BO44">
        <v>3.77</v>
      </c>
      <c r="BP44">
        <v>0.26</v>
      </c>
      <c r="BQ44">
        <v>2</v>
      </c>
      <c r="BR44">
        <v>1.0900000000000001</v>
      </c>
      <c r="BS44">
        <v>1.63</v>
      </c>
      <c r="BT44">
        <v>2.9693719999999999</v>
      </c>
      <c r="BU44">
        <v>1.342031</v>
      </c>
      <c r="BV44">
        <v>2.0285199999999999</v>
      </c>
      <c r="BW44">
        <v>1.942655</v>
      </c>
      <c r="BX44">
        <v>0.97968699999999997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5.2392899999999996</v>
      </c>
      <c r="CK44">
        <v>1.8703129999999999</v>
      </c>
      <c r="CL44">
        <v>0.96890600000000004</v>
      </c>
      <c r="CM44">
        <v>1.7560119999999999</v>
      </c>
      <c r="CN44">
        <v>3.5429629999999999</v>
      </c>
      <c r="CO44">
        <v>2.1186199999999999</v>
      </c>
      <c r="CP44">
        <v>4.2584999999999997</v>
      </c>
      <c r="CQ44">
        <v>1.952566</v>
      </c>
      <c r="CR44">
        <v>0.42312</v>
      </c>
      <c r="CS44">
        <v>2.79379</v>
      </c>
      <c r="CT44">
        <v>0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74.422224000000014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451.42919999999998</v>
      </c>
      <c r="L45">
        <v>434.99430000000001</v>
      </c>
      <c r="M45">
        <v>47.195999999999998</v>
      </c>
      <c r="N45">
        <v>120.6562</v>
      </c>
      <c r="O45">
        <v>126.477</v>
      </c>
      <c r="P45">
        <v>135.80000000000001</v>
      </c>
      <c r="Q45">
        <v>0</v>
      </c>
      <c r="R45">
        <v>21.1921</v>
      </c>
      <c r="S45">
        <v>26.375</v>
      </c>
      <c r="T45">
        <v>0</v>
      </c>
      <c r="U45">
        <v>348.97500000000002</v>
      </c>
      <c r="V45">
        <v>15.8901</v>
      </c>
      <c r="W45">
        <v>41.883000000000003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6.8475999999999999</v>
      </c>
      <c r="AG45">
        <v>43.261200000000002</v>
      </c>
      <c r="AH45">
        <v>0</v>
      </c>
      <c r="AI45">
        <v>0</v>
      </c>
      <c r="AJ45">
        <v>0</v>
      </c>
      <c r="AK45">
        <v>53.778599999999997</v>
      </c>
      <c r="AL45">
        <v>2.3239999999999998</v>
      </c>
      <c r="AM45">
        <v>0</v>
      </c>
      <c r="AN45">
        <v>0.71891000000000005</v>
      </c>
      <c r="AO45">
        <v>4.4717399999999996</v>
      </c>
      <c r="AP45">
        <v>3.0743999999999998</v>
      </c>
      <c r="AQ45">
        <v>0</v>
      </c>
      <c r="AR45">
        <v>35.328000000000003</v>
      </c>
      <c r="AS45">
        <v>10.7616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74.462224000000006</v>
      </c>
      <c r="BA45">
        <f t="shared" si="1"/>
        <v>2119.232974</v>
      </c>
      <c r="BB45">
        <v>42</v>
      </c>
      <c r="BD45">
        <v>5.33</v>
      </c>
      <c r="BE45">
        <v>1.92</v>
      </c>
      <c r="BF45">
        <v>2.21</v>
      </c>
      <c r="BG45">
        <v>1.79</v>
      </c>
      <c r="BH45">
        <v>6.3</v>
      </c>
      <c r="BI45">
        <v>1.43</v>
      </c>
      <c r="BJ45">
        <v>0.91</v>
      </c>
      <c r="BK45">
        <v>1.73</v>
      </c>
      <c r="BL45">
        <v>1.05</v>
      </c>
      <c r="BM45">
        <v>0.08</v>
      </c>
      <c r="BN45">
        <v>3.52</v>
      </c>
      <c r="BO45">
        <v>3.77</v>
      </c>
      <c r="BP45">
        <v>0.26</v>
      </c>
      <c r="BQ45">
        <v>2</v>
      </c>
      <c r="BR45">
        <v>1.0900000000000001</v>
      </c>
      <c r="BS45">
        <v>1.63</v>
      </c>
      <c r="BT45">
        <v>2.9693719999999999</v>
      </c>
      <c r="BU45">
        <v>1.342031</v>
      </c>
      <c r="BV45">
        <v>2.0285199999999999</v>
      </c>
      <c r="BW45">
        <v>1.942655</v>
      </c>
      <c r="BX45">
        <v>0.97968699999999997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5.2392899999999996</v>
      </c>
      <c r="CK45">
        <v>1.8703129999999999</v>
      </c>
      <c r="CL45">
        <v>0.96890600000000004</v>
      </c>
      <c r="CM45">
        <v>1.7560119999999999</v>
      </c>
      <c r="CN45">
        <v>3.5429629999999999</v>
      </c>
      <c r="CO45">
        <v>2.1186199999999999</v>
      </c>
      <c r="CP45">
        <v>4.2584999999999997</v>
      </c>
      <c r="CQ45">
        <v>1.952566</v>
      </c>
      <c r="CR45">
        <v>0.42312</v>
      </c>
      <c r="CS45">
        <v>2.79379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74.462224000000006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441.42919999999998</v>
      </c>
      <c r="L46">
        <v>434.99430000000001</v>
      </c>
      <c r="M46">
        <v>47.195999999999998</v>
      </c>
      <c r="N46">
        <v>120.6562</v>
      </c>
      <c r="O46">
        <v>126.477</v>
      </c>
      <c r="P46">
        <v>135.80000000000001</v>
      </c>
      <c r="Q46">
        <v>0</v>
      </c>
      <c r="R46">
        <v>21.1921</v>
      </c>
      <c r="S46">
        <v>26.375</v>
      </c>
      <c r="T46">
        <v>0</v>
      </c>
      <c r="U46">
        <v>348.97500000000002</v>
      </c>
      <c r="V46">
        <v>15.8901</v>
      </c>
      <c r="W46">
        <v>41.883000000000003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6.8475999999999999</v>
      </c>
      <c r="AG46">
        <v>43.261200000000002</v>
      </c>
      <c r="AH46">
        <v>0</v>
      </c>
      <c r="AI46">
        <v>0</v>
      </c>
      <c r="AJ46">
        <v>0</v>
      </c>
      <c r="AK46">
        <v>53.778599999999997</v>
      </c>
      <c r="AL46">
        <v>2.3239999999999998</v>
      </c>
      <c r="AM46">
        <v>0</v>
      </c>
      <c r="AN46">
        <v>0.71891000000000005</v>
      </c>
      <c r="AO46">
        <v>4.5217200000000002</v>
      </c>
      <c r="AP46">
        <v>3.0743999999999998</v>
      </c>
      <c r="AQ46">
        <v>0</v>
      </c>
      <c r="AR46">
        <v>8.8320000000000007</v>
      </c>
      <c r="AS46">
        <v>10.7616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74.462224000000006</v>
      </c>
      <c r="BA46">
        <f t="shared" si="1"/>
        <v>2082.7869540000002</v>
      </c>
      <c r="BB46">
        <v>43</v>
      </c>
      <c r="BD46">
        <v>5.33</v>
      </c>
      <c r="BE46">
        <v>1.92</v>
      </c>
      <c r="BF46">
        <v>2.21</v>
      </c>
      <c r="BG46">
        <v>1.79</v>
      </c>
      <c r="BH46">
        <v>6.3</v>
      </c>
      <c r="BI46">
        <v>1.43</v>
      </c>
      <c r="BJ46">
        <v>0.91</v>
      </c>
      <c r="BK46">
        <v>1.73</v>
      </c>
      <c r="BL46">
        <v>1.05</v>
      </c>
      <c r="BM46">
        <v>0.08</v>
      </c>
      <c r="BN46">
        <v>3.52</v>
      </c>
      <c r="BO46">
        <v>3.77</v>
      </c>
      <c r="BP46">
        <v>0.26</v>
      </c>
      <c r="BQ46">
        <v>2</v>
      </c>
      <c r="BR46">
        <v>1.0900000000000001</v>
      </c>
      <c r="BS46">
        <v>1.63</v>
      </c>
      <c r="BT46">
        <v>2.9693719999999999</v>
      </c>
      <c r="BU46">
        <v>1.342031</v>
      </c>
      <c r="BV46">
        <v>2.0285199999999999</v>
      </c>
      <c r="BW46">
        <v>1.942655</v>
      </c>
      <c r="BX46">
        <v>0.97968699999999997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5.2392899999999996</v>
      </c>
      <c r="CK46">
        <v>1.8703129999999999</v>
      </c>
      <c r="CL46">
        <v>0.96890600000000004</v>
      </c>
      <c r="CM46">
        <v>1.7560119999999999</v>
      </c>
      <c r="CN46">
        <v>3.5429629999999999</v>
      </c>
      <c r="CO46">
        <v>2.1186199999999999</v>
      </c>
      <c r="CP46">
        <v>4.2584999999999997</v>
      </c>
      <c r="CQ46">
        <v>1.952566</v>
      </c>
      <c r="CR46">
        <v>0.42312</v>
      </c>
      <c r="CS46">
        <v>2.79379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74.462224000000006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364.51624800000002</v>
      </c>
      <c r="L47">
        <v>434.99430000000001</v>
      </c>
      <c r="M47">
        <v>47.195999999999998</v>
      </c>
      <c r="N47">
        <v>120.6562</v>
      </c>
      <c r="O47">
        <v>126.477</v>
      </c>
      <c r="P47">
        <v>130.36799999999999</v>
      </c>
      <c r="Q47">
        <v>0</v>
      </c>
      <c r="R47">
        <v>21.1921</v>
      </c>
      <c r="S47">
        <v>26.375</v>
      </c>
      <c r="T47">
        <v>0</v>
      </c>
      <c r="U47">
        <v>348.97500000000002</v>
      </c>
      <c r="V47">
        <v>15.8901</v>
      </c>
      <c r="W47">
        <v>43.097000000000001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6.8475999999999999</v>
      </c>
      <c r="AG47">
        <v>43.261200000000002</v>
      </c>
      <c r="AH47">
        <v>0</v>
      </c>
      <c r="AI47">
        <v>0</v>
      </c>
      <c r="AJ47">
        <v>0</v>
      </c>
      <c r="AK47">
        <v>53.778599999999997</v>
      </c>
      <c r="AL47">
        <v>2.3239999999999998</v>
      </c>
      <c r="AM47">
        <v>0</v>
      </c>
      <c r="AN47">
        <v>0.71891000000000005</v>
      </c>
      <c r="AO47">
        <v>4.4423399999999997</v>
      </c>
      <c r="AP47">
        <v>3.0743999999999998</v>
      </c>
      <c r="AQ47">
        <v>0</v>
      </c>
      <c r="AR47">
        <v>8.8320000000000007</v>
      </c>
      <c r="AS47">
        <v>10.7616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73.065329000000006</v>
      </c>
      <c r="BA47">
        <f t="shared" si="1"/>
        <v>2000.1797270000002</v>
      </c>
      <c r="BB47">
        <v>44</v>
      </c>
      <c r="BD47">
        <v>5.33</v>
      </c>
      <c r="BE47">
        <v>1.92</v>
      </c>
      <c r="BF47">
        <v>2.21</v>
      </c>
      <c r="BG47">
        <v>1.79</v>
      </c>
      <c r="BH47">
        <v>6.3</v>
      </c>
      <c r="BI47">
        <v>1.43</v>
      </c>
      <c r="BJ47">
        <v>0.91</v>
      </c>
      <c r="BK47">
        <v>1.73</v>
      </c>
      <c r="BL47">
        <v>1.05</v>
      </c>
      <c r="BM47">
        <v>0.08</v>
      </c>
      <c r="BN47">
        <v>3.52</v>
      </c>
      <c r="BO47">
        <v>3.77</v>
      </c>
      <c r="BP47">
        <v>0.26</v>
      </c>
      <c r="BQ47">
        <v>2</v>
      </c>
      <c r="BR47">
        <v>1.0900000000000001</v>
      </c>
      <c r="BS47">
        <v>1.63</v>
      </c>
      <c r="BT47">
        <v>2.9693719999999999</v>
      </c>
      <c r="BU47">
        <v>1.342031</v>
      </c>
      <c r="BV47">
        <v>2.0285199999999999</v>
      </c>
      <c r="BW47">
        <v>1.942655</v>
      </c>
      <c r="BX47">
        <v>0.97968699999999997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5.2392899999999996</v>
      </c>
      <c r="CK47">
        <v>1.8703129999999999</v>
      </c>
      <c r="CL47">
        <v>0.96890600000000004</v>
      </c>
      <c r="CM47">
        <v>1.7560119999999999</v>
      </c>
      <c r="CN47">
        <v>3.5429629999999999</v>
      </c>
      <c r="CO47">
        <v>2.1186199999999999</v>
      </c>
      <c r="CP47">
        <v>4.2584999999999997</v>
      </c>
      <c r="CQ47">
        <v>1.952566</v>
      </c>
      <c r="CR47">
        <v>0.42312</v>
      </c>
      <c r="CS47">
        <v>1.396895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73.065329000000006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342.67759999999998</v>
      </c>
      <c r="L48">
        <v>434.99430000000001</v>
      </c>
      <c r="M48">
        <v>47.195999999999998</v>
      </c>
      <c r="N48">
        <v>120.6562</v>
      </c>
      <c r="O48">
        <v>126.477</v>
      </c>
      <c r="P48">
        <v>130.36799999999999</v>
      </c>
      <c r="Q48">
        <v>0</v>
      </c>
      <c r="R48">
        <v>21.1921</v>
      </c>
      <c r="S48">
        <v>26.375</v>
      </c>
      <c r="T48">
        <v>0</v>
      </c>
      <c r="U48">
        <v>348.97500000000002</v>
      </c>
      <c r="V48">
        <v>15.8901</v>
      </c>
      <c r="W48">
        <v>43.097000000000001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6.8475999999999999</v>
      </c>
      <c r="AG48">
        <v>43.261200000000002</v>
      </c>
      <c r="AH48">
        <v>0</v>
      </c>
      <c r="AI48">
        <v>0</v>
      </c>
      <c r="AJ48">
        <v>0</v>
      </c>
      <c r="AK48">
        <v>53.778599999999997</v>
      </c>
      <c r="AL48">
        <v>2.3239999999999998</v>
      </c>
      <c r="AM48">
        <v>0</v>
      </c>
      <c r="AN48">
        <v>0.71891000000000005</v>
      </c>
      <c r="AO48">
        <v>4.4129399999999999</v>
      </c>
      <c r="AP48">
        <v>3.0743999999999998</v>
      </c>
      <c r="AQ48">
        <v>0</v>
      </c>
      <c r="AR48">
        <v>8.8320000000000007</v>
      </c>
      <c r="AS48">
        <v>10.7616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73.065329000000006</v>
      </c>
      <c r="BA48">
        <f t="shared" si="1"/>
        <v>1978.3116790000001</v>
      </c>
      <c r="BB48">
        <v>45</v>
      </c>
      <c r="BD48">
        <v>5.33</v>
      </c>
      <c r="BE48">
        <v>1.92</v>
      </c>
      <c r="BF48">
        <v>2.21</v>
      </c>
      <c r="BG48">
        <v>1.79</v>
      </c>
      <c r="BH48">
        <v>6.3</v>
      </c>
      <c r="BI48">
        <v>1.43</v>
      </c>
      <c r="BJ48">
        <v>0.91</v>
      </c>
      <c r="BK48">
        <v>1.73</v>
      </c>
      <c r="BL48">
        <v>1.05</v>
      </c>
      <c r="BM48">
        <v>0.08</v>
      </c>
      <c r="BN48">
        <v>3.52</v>
      </c>
      <c r="BO48">
        <v>3.77</v>
      </c>
      <c r="BP48">
        <v>0.26</v>
      </c>
      <c r="BQ48">
        <v>2</v>
      </c>
      <c r="BR48">
        <v>1.0900000000000001</v>
      </c>
      <c r="BS48">
        <v>1.63</v>
      </c>
      <c r="BT48">
        <v>2.9693719999999999</v>
      </c>
      <c r="BU48">
        <v>1.342031</v>
      </c>
      <c r="BV48">
        <v>2.0285199999999999</v>
      </c>
      <c r="BW48">
        <v>1.942655</v>
      </c>
      <c r="BX48">
        <v>0.97968699999999997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5.2392899999999996</v>
      </c>
      <c r="CK48">
        <v>1.8703129999999999</v>
      </c>
      <c r="CL48">
        <v>0.96890600000000004</v>
      </c>
      <c r="CM48">
        <v>1.7560119999999999</v>
      </c>
      <c r="CN48">
        <v>3.5429629999999999</v>
      </c>
      <c r="CO48">
        <v>2.1186199999999999</v>
      </c>
      <c r="CP48">
        <v>4.2584999999999997</v>
      </c>
      <c r="CQ48">
        <v>1.952566</v>
      </c>
      <c r="CR48">
        <v>0.42312</v>
      </c>
      <c r="CS48">
        <v>1.396895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73.065329000000006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343.37540000000001</v>
      </c>
      <c r="L49">
        <v>434.99430000000001</v>
      </c>
      <c r="M49">
        <v>47.195999999999998</v>
      </c>
      <c r="N49">
        <v>120.6562</v>
      </c>
      <c r="O49">
        <v>126.477</v>
      </c>
      <c r="P49">
        <v>131.25069999999999</v>
      </c>
      <c r="Q49">
        <v>0</v>
      </c>
      <c r="R49">
        <v>21.1921</v>
      </c>
      <c r="S49">
        <v>26.375</v>
      </c>
      <c r="T49">
        <v>0</v>
      </c>
      <c r="U49">
        <v>348.97500000000002</v>
      </c>
      <c r="V49">
        <v>15.930828</v>
      </c>
      <c r="W49">
        <v>44.311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6.8475999999999999</v>
      </c>
      <c r="AG49">
        <v>43.261200000000002</v>
      </c>
      <c r="AH49">
        <v>0</v>
      </c>
      <c r="AI49">
        <v>0</v>
      </c>
      <c r="AJ49">
        <v>0</v>
      </c>
      <c r="AK49">
        <v>53.778599999999997</v>
      </c>
      <c r="AL49">
        <v>2.3239999999999998</v>
      </c>
      <c r="AM49">
        <v>0</v>
      </c>
      <c r="AN49">
        <v>0.71891000000000005</v>
      </c>
      <c r="AO49">
        <v>4.4217599999999999</v>
      </c>
      <c r="AP49">
        <v>3.0743999999999998</v>
      </c>
      <c r="AQ49">
        <v>0</v>
      </c>
      <c r="AR49">
        <v>8.8320000000000007</v>
      </c>
      <c r="AS49">
        <v>10.7616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73.013749000000004</v>
      </c>
      <c r="BA49">
        <f t="shared" si="1"/>
        <v>1981.104147</v>
      </c>
      <c r="BB49">
        <v>46</v>
      </c>
      <c r="BD49">
        <v>5.33</v>
      </c>
      <c r="BE49">
        <v>1.92</v>
      </c>
      <c r="BF49">
        <v>2.21</v>
      </c>
      <c r="BG49">
        <v>1.79</v>
      </c>
      <c r="BH49">
        <v>6.3</v>
      </c>
      <c r="BI49">
        <v>1.4</v>
      </c>
      <c r="BJ49">
        <v>0.91</v>
      </c>
      <c r="BK49">
        <v>1.73</v>
      </c>
      <c r="BL49">
        <v>1.05</v>
      </c>
      <c r="BM49">
        <v>0.08</v>
      </c>
      <c r="BN49">
        <v>3.52</v>
      </c>
      <c r="BO49">
        <v>3.77</v>
      </c>
      <c r="BP49">
        <v>0.26</v>
      </c>
      <c r="BQ49">
        <v>2</v>
      </c>
      <c r="BR49">
        <v>1.0900000000000001</v>
      </c>
      <c r="BS49">
        <v>1.63</v>
      </c>
      <c r="BT49">
        <v>2.9693719999999999</v>
      </c>
      <c r="BU49">
        <v>1.342031</v>
      </c>
      <c r="BV49">
        <v>2.0069400000000002</v>
      </c>
      <c r="BW49">
        <v>1.942655</v>
      </c>
      <c r="BX49">
        <v>0.97968699999999997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5.2392899999999996</v>
      </c>
      <c r="CK49">
        <v>1.8703129999999999</v>
      </c>
      <c r="CL49">
        <v>0.96890600000000004</v>
      </c>
      <c r="CM49">
        <v>1.7560119999999999</v>
      </c>
      <c r="CN49">
        <v>3.5429629999999999</v>
      </c>
      <c r="CO49">
        <v>2.1186199999999999</v>
      </c>
      <c r="CP49">
        <v>4.2584999999999997</v>
      </c>
      <c r="CQ49">
        <v>1.952566</v>
      </c>
      <c r="CR49">
        <v>0.42312</v>
      </c>
      <c r="CS49">
        <v>1.396895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73.013749000000004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343.37540000000001</v>
      </c>
      <c r="L50">
        <v>434.99430000000001</v>
      </c>
      <c r="M50">
        <v>47.195999999999998</v>
      </c>
      <c r="N50">
        <v>120.6562</v>
      </c>
      <c r="O50">
        <v>126.477</v>
      </c>
      <c r="P50">
        <v>131.25069999999999</v>
      </c>
      <c r="Q50">
        <v>0</v>
      </c>
      <c r="R50">
        <v>21.1921</v>
      </c>
      <c r="S50">
        <v>26.375</v>
      </c>
      <c r="T50">
        <v>0</v>
      </c>
      <c r="U50">
        <v>348.97500000000002</v>
      </c>
      <c r="V50">
        <v>15.930828</v>
      </c>
      <c r="W50">
        <v>45.524999999999999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6.8475999999999999</v>
      </c>
      <c r="AG50">
        <v>43.261200000000002</v>
      </c>
      <c r="AH50">
        <v>0</v>
      </c>
      <c r="AI50">
        <v>0</v>
      </c>
      <c r="AJ50">
        <v>0</v>
      </c>
      <c r="AK50">
        <v>53.778599999999997</v>
      </c>
      <c r="AL50">
        <v>2.3239999999999998</v>
      </c>
      <c r="AM50">
        <v>0</v>
      </c>
      <c r="AN50">
        <v>0.71891000000000005</v>
      </c>
      <c r="AO50">
        <v>4.4570400000000001</v>
      </c>
      <c r="AP50">
        <v>3.0743999999999998</v>
      </c>
      <c r="AQ50">
        <v>0</v>
      </c>
      <c r="AR50">
        <v>8.8320000000000007</v>
      </c>
      <c r="AS50">
        <v>10.7616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73.013749000000004</v>
      </c>
      <c r="BA50">
        <f t="shared" si="1"/>
        <v>1982.3534270000002</v>
      </c>
      <c r="BB50">
        <v>47</v>
      </c>
      <c r="BD50">
        <v>5.33</v>
      </c>
      <c r="BE50">
        <v>1.92</v>
      </c>
      <c r="BF50">
        <v>2.21</v>
      </c>
      <c r="BG50">
        <v>1.79</v>
      </c>
      <c r="BH50">
        <v>6.3</v>
      </c>
      <c r="BI50">
        <v>1.4</v>
      </c>
      <c r="BJ50">
        <v>0.91</v>
      </c>
      <c r="BK50">
        <v>1.73</v>
      </c>
      <c r="BL50">
        <v>1.05</v>
      </c>
      <c r="BM50">
        <v>0.08</v>
      </c>
      <c r="BN50">
        <v>3.52</v>
      </c>
      <c r="BO50">
        <v>3.77</v>
      </c>
      <c r="BP50">
        <v>0.26</v>
      </c>
      <c r="BQ50">
        <v>2</v>
      </c>
      <c r="BR50">
        <v>1.0900000000000001</v>
      </c>
      <c r="BS50">
        <v>1.63</v>
      </c>
      <c r="BT50">
        <v>2.9693719999999999</v>
      </c>
      <c r="BU50">
        <v>1.342031</v>
      </c>
      <c r="BV50">
        <v>2.0069400000000002</v>
      </c>
      <c r="BW50">
        <v>1.942655</v>
      </c>
      <c r="BX50">
        <v>0.97968699999999997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5.2392899999999996</v>
      </c>
      <c r="CK50">
        <v>1.8703129999999999</v>
      </c>
      <c r="CL50">
        <v>0.96890600000000004</v>
      </c>
      <c r="CM50">
        <v>1.7560119999999999</v>
      </c>
      <c r="CN50">
        <v>3.5429629999999999</v>
      </c>
      <c r="CO50">
        <v>2.1186199999999999</v>
      </c>
      <c r="CP50">
        <v>4.2584999999999997</v>
      </c>
      <c r="CQ50">
        <v>1.952566</v>
      </c>
      <c r="CR50">
        <v>0.42312</v>
      </c>
      <c r="CS50">
        <v>1.396895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73.013749000000004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362.46369199999998</v>
      </c>
      <c r="L51">
        <v>407.53429999999997</v>
      </c>
      <c r="M51">
        <v>47.195999999999998</v>
      </c>
      <c r="N51">
        <v>120.6562</v>
      </c>
      <c r="O51">
        <v>126.477</v>
      </c>
      <c r="P51">
        <v>131.25069999999999</v>
      </c>
      <c r="Q51">
        <v>0</v>
      </c>
      <c r="R51">
        <v>21.1921</v>
      </c>
      <c r="S51">
        <v>26.375</v>
      </c>
      <c r="T51">
        <v>0</v>
      </c>
      <c r="U51">
        <v>348.97500000000002</v>
      </c>
      <c r="V51">
        <v>16.640101000000001</v>
      </c>
      <c r="W51">
        <v>46.399079999999998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6.8475999999999999</v>
      </c>
      <c r="AG51">
        <v>43.261200000000002</v>
      </c>
      <c r="AH51">
        <v>0</v>
      </c>
      <c r="AI51">
        <v>0</v>
      </c>
      <c r="AJ51">
        <v>0</v>
      </c>
      <c r="AK51">
        <v>53.778599999999997</v>
      </c>
      <c r="AL51">
        <v>2.3239999999999998</v>
      </c>
      <c r="AM51">
        <v>0</v>
      </c>
      <c r="AN51">
        <v>0.71891000000000005</v>
      </c>
      <c r="AO51">
        <v>4.5099600000000004</v>
      </c>
      <c r="AP51">
        <v>3.0743999999999998</v>
      </c>
      <c r="AQ51">
        <v>0</v>
      </c>
      <c r="AR51">
        <v>8.8320000000000007</v>
      </c>
      <c r="AS51">
        <v>10.7616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73.013749000000004</v>
      </c>
      <c r="BA51">
        <f t="shared" si="1"/>
        <v>1975.617992</v>
      </c>
      <c r="BB51">
        <v>48</v>
      </c>
      <c r="BD51">
        <v>5.33</v>
      </c>
      <c r="BE51">
        <v>1.92</v>
      </c>
      <c r="BF51">
        <v>2.21</v>
      </c>
      <c r="BG51">
        <v>1.79</v>
      </c>
      <c r="BH51">
        <v>6.3</v>
      </c>
      <c r="BI51">
        <v>1.4</v>
      </c>
      <c r="BJ51">
        <v>0.91</v>
      </c>
      <c r="BK51">
        <v>1.73</v>
      </c>
      <c r="BL51">
        <v>1.05</v>
      </c>
      <c r="BM51">
        <v>0.08</v>
      </c>
      <c r="BN51">
        <v>3.52</v>
      </c>
      <c r="BO51">
        <v>3.77</v>
      </c>
      <c r="BP51">
        <v>0.26</v>
      </c>
      <c r="BQ51">
        <v>2</v>
      </c>
      <c r="BR51">
        <v>1.0900000000000001</v>
      </c>
      <c r="BS51">
        <v>1.63</v>
      </c>
      <c r="BT51">
        <v>2.9693719999999999</v>
      </c>
      <c r="BU51">
        <v>1.342031</v>
      </c>
      <c r="BV51">
        <v>2.0069400000000002</v>
      </c>
      <c r="BW51">
        <v>1.942655</v>
      </c>
      <c r="BX51">
        <v>0.97968699999999997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5.2392899999999996</v>
      </c>
      <c r="CK51">
        <v>1.8703129999999999</v>
      </c>
      <c r="CL51">
        <v>0.96890600000000004</v>
      </c>
      <c r="CM51">
        <v>1.7560119999999999</v>
      </c>
      <c r="CN51">
        <v>3.5429629999999999</v>
      </c>
      <c r="CO51">
        <v>2.1186199999999999</v>
      </c>
      <c r="CP51">
        <v>4.2584999999999997</v>
      </c>
      <c r="CQ51">
        <v>1.952566</v>
      </c>
      <c r="CR51">
        <v>0.42312</v>
      </c>
      <c r="CS51">
        <v>1.396895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73.013749000000004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359.76616200000001</v>
      </c>
      <c r="L52">
        <v>321.87</v>
      </c>
      <c r="M52">
        <v>47.195999999999998</v>
      </c>
      <c r="N52">
        <v>120.6562</v>
      </c>
      <c r="O52">
        <v>126.477</v>
      </c>
      <c r="P52">
        <v>131.25069999999999</v>
      </c>
      <c r="Q52">
        <v>0</v>
      </c>
      <c r="R52">
        <v>21.1921</v>
      </c>
      <c r="S52">
        <v>26.375</v>
      </c>
      <c r="T52">
        <v>0</v>
      </c>
      <c r="U52">
        <v>348.97500000000002</v>
      </c>
      <c r="V52">
        <v>16.640101000000001</v>
      </c>
      <c r="W52">
        <v>46.399079999999998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6.8475999999999999</v>
      </c>
      <c r="AG52">
        <v>43.261200000000002</v>
      </c>
      <c r="AH52">
        <v>0</v>
      </c>
      <c r="AI52">
        <v>0</v>
      </c>
      <c r="AJ52">
        <v>0</v>
      </c>
      <c r="AK52">
        <v>53.778599999999997</v>
      </c>
      <c r="AL52">
        <v>2.3239999999999998</v>
      </c>
      <c r="AM52">
        <v>0</v>
      </c>
      <c r="AN52">
        <v>0.71891000000000005</v>
      </c>
      <c r="AO52">
        <v>4.6334400000000002</v>
      </c>
      <c r="AP52">
        <v>3.0743999999999998</v>
      </c>
      <c r="AQ52">
        <v>0</v>
      </c>
      <c r="AR52">
        <v>35.328000000000003</v>
      </c>
      <c r="AS52">
        <v>10.7616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73.013749000000004</v>
      </c>
      <c r="BA52">
        <f t="shared" si="1"/>
        <v>1913.875642</v>
      </c>
      <c r="BB52">
        <v>49</v>
      </c>
      <c r="BD52">
        <v>5.33</v>
      </c>
      <c r="BE52">
        <v>1.92</v>
      </c>
      <c r="BF52">
        <v>2.21</v>
      </c>
      <c r="BG52">
        <v>1.79</v>
      </c>
      <c r="BH52">
        <v>6.3</v>
      </c>
      <c r="BI52">
        <v>1.4</v>
      </c>
      <c r="BJ52">
        <v>0.91</v>
      </c>
      <c r="BK52">
        <v>1.73</v>
      </c>
      <c r="BL52">
        <v>1.05</v>
      </c>
      <c r="BM52">
        <v>0.08</v>
      </c>
      <c r="BN52">
        <v>3.52</v>
      </c>
      <c r="BO52">
        <v>3.77</v>
      </c>
      <c r="BP52">
        <v>0.26</v>
      </c>
      <c r="BQ52">
        <v>2</v>
      </c>
      <c r="BR52">
        <v>1.0900000000000001</v>
      </c>
      <c r="BS52">
        <v>1.63</v>
      </c>
      <c r="BT52">
        <v>2.9693719999999999</v>
      </c>
      <c r="BU52">
        <v>1.342031</v>
      </c>
      <c r="BV52">
        <v>2.0069400000000002</v>
      </c>
      <c r="BW52">
        <v>1.942655</v>
      </c>
      <c r="BX52">
        <v>0.97968699999999997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5.2392899999999996</v>
      </c>
      <c r="CK52">
        <v>1.8703129999999999</v>
      </c>
      <c r="CL52">
        <v>0.96890600000000004</v>
      </c>
      <c r="CM52">
        <v>1.7560119999999999</v>
      </c>
      <c r="CN52">
        <v>3.5429629999999999</v>
      </c>
      <c r="CO52">
        <v>2.1186199999999999</v>
      </c>
      <c r="CP52">
        <v>4.2584999999999997</v>
      </c>
      <c r="CQ52">
        <v>1.952566</v>
      </c>
      <c r="CR52">
        <v>0.42312</v>
      </c>
      <c r="CS52">
        <v>1.396895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73.013749000000004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359.837312</v>
      </c>
      <c r="L53">
        <v>291.87</v>
      </c>
      <c r="M53">
        <v>47.195999999999998</v>
      </c>
      <c r="N53">
        <v>120.6562</v>
      </c>
      <c r="O53">
        <v>126.477</v>
      </c>
      <c r="P53">
        <v>131.25069999999999</v>
      </c>
      <c r="Q53">
        <v>0</v>
      </c>
      <c r="R53">
        <v>18.808700000000002</v>
      </c>
      <c r="S53">
        <v>21.678100000000001</v>
      </c>
      <c r="T53">
        <v>0</v>
      </c>
      <c r="U53">
        <v>348.97500000000002</v>
      </c>
      <c r="V53">
        <v>13.532500000000001</v>
      </c>
      <c r="W53">
        <v>46.399079999999998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6.8475999999999999</v>
      </c>
      <c r="AG53">
        <v>43.261200000000002</v>
      </c>
      <c r="AH53">
        <v>0</v>
      </c>
      <c r="AI53">
        <v>0</v>
      </c>
      <c r="AJ53">
        <v>0</v>
      </c>
      <c r="AK53">
        <v>53.778599999999997</v>
      </c>
      <c r="AL53">
        <v>2.3239999999999998</v>
      </c>
      <c r="AM53">
        <v>0</v>
      </c>
      <c r="AN53">
        <v>0.71891000000000005</v>
      </c>
      <c r="AO53">
        <v>0.61446000000000001</v>
      </c>
      <c r="AP53">
        <v>3.0743999999999998</v>
      </c>
      <c r="AQ53">
        <v>0</v>
      </c>
      <c r="AR53">
        <v>35.328000000000003</v>
      </c>
      <c r="AS53">
        <v>16.142399999999999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73.099638999999996</v>
      </c>
      <c r="BA53">
        <f t="shared" si="1"/>
        <v>1875.2066010000001</v>
      </c>
      <c r="BB53">
        <v>50</v>
      </c>
      <c r="BD53">
        <v>5.33</v>
      </c>
      <c r="BE53">
        <v>1.92</v>
      </c>
      <c r="BF53">
        <v>2.21</v>
      </c>
      <c r="BG53">
        <v>1.79</v>
      </c>
      <c r="BH53">
        <v>6.3</v>
      </c>
      <c r="BI53">
        <v>1.4</v>
      </c>
      <c r="BJ53">
        <v>0.91</v>
      </c>
      <c r="BK53">
        <v>1.73</v>
      </c>
      <c r="BL53">
        <v>1.05</v>
      </c>
      <c r="BM53">
        <v>0.08</v>
      </c>
      <c r="BN53">
        <v>3.52</v>
      </c>
      <c r="BO53">
        <v>3.77</v>
      </c>
      <c r="BP53">
        <v>0.26</v>
      </c>
      <c r="BQ53">
        <v>2</v>
      </c>
      <c r="BR53">
        <v>1.0900000000000001</v>
      </c>
      <c r="BS53">
        <v>1.63</v>
      </c>
      <c r="BT53">
        <v>2.9693719999999999</v>
      </c>
      <c r="BU53">
        <v>1.342031</v>
      </c>
      <c r="BV53">
        <v>2.0069400000000002</v>
      </c>
      <c r="BW53">
        <v>1.942655</v>
      </c>
      <c r="BX53">
        <v>0.97968699999999997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5.2965499999999999</v>
      </c>
      <c r="CK53">
        <v>1.8703129999999999</v>
      </c>
      <c r="CL53">
        <v>0.96890600000000004</v>
      </c>
      <c r="CM53">
        <v>1.7560119999999999</v>
      </c>
      <c r="CN53">
        <v>3.5429629999999999</v>
      </c>
      <c r="CO53">
        <v>2.1472500000000001</v>
      </c>
      <c r="CP53">
        <v>4.2584999999999997</v>
      </c>
      <c r="CQ53">
        <v>1.952566</v>
      </c>
      <c r="CR53">
        <v>0.42312</v>
      </c>
      <c r="CS53">
        <v>1.396895</v>
      </c>
      <c r="CT53">
        <v>0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73.099638999999996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359.76616200000001</v>
      </c>
      <c r="L54">
        <v>261.87</v>
      </c>
      <c r="M54">
        <v>47.195999999999998</v>
      </c>
      <c r="N54">
        <v>120.6562</v>
      </c>
      <c r="O54">
        <v>126.477</v>
      </c>
      <c r="P54">
        <v>131.25069999999999</v>
      </c>
      <c r="Q54">
        <v>0</v>
      </c>
      <c r="R54">
        <v>18.808700000000002</v>
      </c>
      <c r="S54">
        <v>21.678100000000001</v>
      </c>
      <c r="T54">
        <v>0</v>
      </c>
      <c r="U54">
        <v>348.97500000000002</v>
      </c>
      <c r="V54">
        <v>13.532500000000001</v>
      </c>
      <c r="W54">
        <v>46.399079999999998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6.8475999999999999</v>
      </c>
      <c r="AG54">
        <v>43.261200000000002</v>
      </c>
      <c r="AH54">
        <v>0</v>
      </c>
      <c r="AI54">
        <v>0</v>
      </c>
      <c r="AJ54">
        <v>0</v>
      </c>
      <c r="AK54">
        <v>53.778599999999997</v>
      </c>
      <c r="AL54">
        <v>2.3239999999999998</v>
      </c>
      <c r="AM54">
        <v>0</v>
      </c>
      <c r="AN54">
        <v>0.71891000000000005</v>
      </c>
      <c r="AO54">
        <v>0.7056</v>
      </c>
      <c r="AP54">
        <v>3.0743999999999998</v>
      </c>
      <c r="AQ54">
        <v>0</v>
      </c>
      <c r="AR54">
        <v>8.8320000000000007</v>
      </c>
      <c r="AS54">
        <v>16.142399999999999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73.114139000000009</v>
      </c>
      <c r="BA54">
        <f t="shared" si="1"/>
        <v>1818.745091</v>
      </c>
      <c r="BB54">
        <v>51</v>
      </c>
      <c r="BD54">
        <v>5.33</v>
      </c>
      <c r="BE54">
        <v>1.92</v>
      </c>
      <c r="BF54">
        <v>2.21</v>
      </c>
      <c r="BG54">
        <v>1.79</v>
      </c>
      <c r="BH54">
        <v>6.3</v>
      </c>
      <c r="BI54">
        <v>1.34</v>
      </c>
      <c r="BJ54">
        <v>0.88</v>
      </c>
      <c r="BK54">
        <v>1.73</v>
      </c>
      <c r="BL54">
        <v>1.05</v>
      </c>
      <c r="BM54">
        <v>0.08</v>
      </c>
      <c r="BN54">
        <v>3.52</v>
      </c>
      <c r="BO54">
        <v>3.77</v>
      </c>
      <c r="BP54">
        <v>0.26</v>
      </c>
      <c r="BQ54">
        <v>2</v>
      </c>
      <c r="BR54">
        <v>1.0900000000000001</v>
      </c>
      <c r="BS54">
        <v>1.63</v>
      </c>
      <c r="BT54">
        <v>2.9693719999999999</v>
      </c>
      <c r="BU54">
        <v>1.342031</v>
      </c>
      <c r="BV54">
        <v>2.0069400000000002</v>
      </c>
      <c r="BW54">
        <v>1.942655</v>
      </c>
      <c r="BX54">
        <v>1.084187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5.2965499999999999</v>
      </c>
      <c r="CK54">
        <v>1.8703129999999999</v>
      </c>
      <c r="CL54">
        <v>0.96890600000000004</v>
      </c>
      <c r="CM54">
        <v>1.7560119999999999</v>
      </c>
      <c r="CN54">
        <v>3.5429629999999999</v>
      </c>
      <c r="CO54">
        <v>2.1472500000000001</v>
      </c>
      <c r="CP54">
        <v>4.2584999999999997</v>
      </c>
      <c r="CQ54">
        <v>1.952566</v>
      </c>
      <c r="CR54">
        <v>0.42312</v>
      </c>
      <c r="CS54">
        <v>1.396895</v>
      </c>
      <c r="CT54">
        <v>0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73.114139000000009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360.16160400000001</v>
      </c>
      <c r="L55">
        <v>233.87</v>
      </c>
      <c r="M55">
        <v>47.195999999999998</v>
      </c>
      <c r="N55">
        <v>120.6562</v>
      </c>
      <c r="O55">
        <v>126.477</v>
      </c>
      <c r="P55">
        <v>131.25069999999999</v>
      </c>
      <c r="Q55">
        <v>0</v>
      </c>
      <c r="R55">
        <v>18.808700000000002</v>
      </c>
      <c r="S55">
        <v>21.678100000000001</v>
      </c>
      <c r="T55">
        <v>0</v>
      </c>
      <c r="U55">
        <v>348.97500000000002</v>
      </c>
      <c r="V55">
        <v>13.532500000000001</v>
      </c>
      <c r="W55">
        <v>43.704000000000001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6.8475999999999999</v>
      </c>
      <c r="AG55">
        <v>43.261200000000002</v>
      </c>
      <c r="AH55">
        <v>0</v>
      </c>
      <c r="AI55">
        <v>0</v>
      </c>
      <c r="AJ55">
        <v>0</v>
      </c>
      <c r="AK55">
        <v>53.778599999999997</v>
      </c>
      <c r="AL55">
        <v>2.3239999999999998</v>
      </c>
      <c r="AM55">
        <v>0</v>
      </c>
      <c r="AN55">
        <v>0.71891000000000005</v>
      </c>
      <c r="AO55">
        <v>0.81144000000000005</v>
      </c>
      <c r="AP55">
        <v>3.0743999999999998</v>
      </c>
      <c r="AQ55">
        <v>0</v>
      </c>
      <c r="AR55">
        <v>4.4160000000000004</v>
      </c>
      <c r="AS55">
        <v>16.142399999999999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73.095939000000001</v>
      </c>
      <c r="BA55">
        <f t="shared" si="1"/>
        <v>1784.1170929999998</v>
      </c>
      <c r="BB55">
        <v>52</v>
      </c>
      <c r="BD55">
        <v>5.33</v>
      </c>
      <c r="BE55">
        <v>1.92</v>
      </c>
      <c r="BF55">
        <v>2.21</v>
      </c>
      <c r="BG55">
        <v>1.79</v>
      </c>
      <c r="BH55">
        <v>6.3</v>
      </c>
      <c r="BI55">
        <v>1.34</v>
      </c>
      <c r="BJ55">
        <v>0.88</v>
      </c>
      <c r="BK55">
        <v>1.73</v>
      </c>
      <c r="BL55">
        <v>0.99</v>
      </c>
      <c r="BM55">
        <v>0.08</v>
      </c>
      <c r="BN55">
        <v>3.52</v>
      </c>
      <c r="BO55">
        <v>3.77</v>
      </c>
      <c r="BP55">
        <v>0.26</v>
      </c>
      <c r="BQ55">
        <v>2</v>
      </c>
      <c r="BR55">
        <v>1.0900000000000001</v>
      </c>
      <c r="BS55">
        <v>1.63</v>
      </c>
      <c r="BT55">
        <v>2.9693719999999999</v>
      </c>
      <c r="BU55">
        <v>1.342031</v>
      </c>
      <c r="BV55">
        <v>2.0069400000000002</v>
      </c>
      <c r="BW55">
        <v>1.942655</v>
      </c>
      <c r="BX55">
        <v>1.1259870000000001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5.2965499999999999</v>
      </c>
      <c r="CK55">
        <v>1.8703129999999999</v>
      </c>
      <c r="CL55">
        <v>0.96890600000000004</v>
      </c>
      <c r="CM55">
        <v>1.7560119999999999</v>
      </c>
      <c r="CN55">
        <v>3.5429629999999999</v>
      </c>
      <c r="CO55">
        <v>2.1472500000000001</v>
      </c>
      <c r="CP55">
        <v>4.2584999999999997</v>
      </c>
      <c r="CQ55">
        <v>1.952566</v>
      </c>
      <c r="CR55">
        <v>0.42312</v>
      </c>
      <c r="CS55">
        <v>1.396895</v>
      </c>
      <c r="CT55">
        <v>0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73.095939000000001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360.091475</v>
      </c>
      <c r="L56">
        <v>233.87</v>
      </c>
      <c r="M56">
        <v>47.195999999999998</v>
      </c>
      <c r="N56">
        <v>120.6562</v>
      </c>
      <c r="O56">
        <v>126.477</v>
      </c>
      <c r="P56">
        <v>131.25069999999999</v>
      </c>
      <c r="Q56">
        <v>0</v>
      </c>
      <c r="R56">
        <v>12.306800000000001</v>
      </c>
      <c r="S56">
        <v>13.68149</v>
      </c>
      <c r="T56">
        <v>0</v>
      </c>
      <c r="U56">
        <v>348.97500000000002</v>
      </c>
      <c r="V56">
        <v>8.5906110000000009</v>
      </c>
      <c r="W56">
        <v>43.704000000000001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6.8475999999999999</v>
      </c>
      <c r="AG56">
        <v>43.261200000000002</v>
      </c>
      <c r="AH56">
        <v>0</v>
      </c>
      <c r="AI56">
        <v>0</v>
      </c>
      <c r="AJ56">
        <v>0</v>
      </c>
      <c r="AK56">
        <v>53.778599999999997</v>
      </c>
      <c r="AL56">
        <v>2.3239999999999998</v>
      </c>
      <c r="AM56">
        <v>0</v>
      </c>
      <c r="AN56">
        <v>0.71891000000000005</v>
      </c>
      <c r="AO56">
        <v>0.85848000000000002</v>
      </c>
      <c r="AP56">
        <v>3.0743999999999998</v>
      </c>
      <c r="AQ56">
        <v>0</v>
      </c>
      <c r="AR56">
        <v>4.4160000000000004</v>
      </c>
      <c r="AS56">
        <v>16.142399999999999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73.137738999999996</v>
      </c>
      <c r="BA56">
        <f t="shared" si="1"/>
        <v>1764.6954049999999</v>
      </c>
      <c r="BB56">
        <v>53</v>
      </c>
      <c r="BD56">
        <v>5.33</v>
      </c>
      <c r="BE56">
        <v>1.92</v>
      </c>
      <c r="BF56">
        <v>2.21</v>
      </c>
      <c r="BG56">
        <v>1.79</v>
      </c>
      <c r="BH56">
        <v>6.3</v>
      </c>
      <c r="BI56">
        <v>1.34</v>
      </c>
      <c r="BJ56">
        <v>0.88</v>
      </c>
      <c r="BK56">
        <v>1.73</v>
      </c>
      <c r="BL56">
        <v>0.99</v>
      </c>
      <c r="BM56">
        <v>0.08</v>
      </c>
      <c r="BN56">
        <v>3.52</v>
      </c>
      <c r="BO56">
        <v>3.77</v>
      </c>
      <c r="BP56">
        <v>0.26</v>
      </c>
      <c r="BQ56">
        <v>2</v>
      </c>
      <c r="BR56">
        <v>1.0900000000000001</v>
      </c>
      <c r="BS56">
        <v>1.63</v>
      </c>
      <c r="BT56">
        <v>2.9693719999999999</v>
      </c>
      <c r="BU56">
        <v>1.342031</v>
      </c>
      <c r="BV56">
        <v>2.0069400000000002</v>
      </c>
      <c r="BW56">
        <v>1.942655</v>
      </c>
      <c r="BX56">
        <v>1.1677869999999999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5.2965499999999999</v>
      </c>
      <c r="CK56">
        <v>1.8703129999999999</v>
      </c>
      <c r="CL56">
        <v>0.96890600000000004</v>
      </c>
      <c r="CM56">
        <v>1.7560119999999999</v>
      </c>
      <c r="CN56">
        <v>3.5429629999999999</v>
      </c>
      <c r="CO56">
        <v>2.1472500000000001</v>
      </c>
      <c r="CP56">
        <v>4.2584999999999997</v>
      </c>
      <c r="CQ56">
        <v>1.952566</v>
      </c>
      <c r="CR56">
        <v>0.42312</v>
      </c>
      <c r="CS56">
        <v>1.396895</v>
      </c>
      <c r="CT56">
        <v>0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73.137738999999996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360.16160400000001</v>
      </c>
      <c r="L57">
        <v>231.17</v>
      </c>
      <c r="M57">
        <v>47.195999999999998</v>
      </c>
      <c r="N57">
        <v>120.6562</v>
      </c>
      <c r="O57">
        <v>126.477</v>
      </c>
      <c r="P57">
        <v>137.2527</v>
      </c>
      <c r="Q57">
        <v>0</v>
      </c>
      <c r="R57">
        <v>9.5835220000000003</v>
      </c>
      <c r="S57">
        <v>10.0961</v>
      </c>
      <c r="T57">
        <v>0</v>
      </c>
      <c r="U57">
        <v>348.97500000000002</v>
      </c>
      <c r="V57">
        <v>5.5654000000000003</v>
      </c>
      <c r="W57">
        <v>43.7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6.8475999999999999</v>
      </c>
      <c r="AG57">
        <v>43.261200000000002</v>
      </c>
      <c r="AH57">
        <v>0</v>
      </c>
      <c r="AI57">
        <v>0</v>
      </c>
      <c r="AJ57">
        <v>0</v>
      </c>
      <c r="AK57">
        <v>53.778599999999997</v>
      </c>
      <c r="AL57">
        <v>2.3239999999999998</v>
      </c>
      <c r="AM57">
        <v>0</v>
      </c>
      <c r="AN57">
        <v>0.71891000000000005</v>
      </c>
      <c r="AO57">
        <v>0.87317999999999996</v>
      </c>
      <c r="AP57">
        <v>3.0743999999999998</v>
      </c>
      <c r="AQ57">
        <v>0</v>
      </c>
      <c r="AR57">
        <v>4.4160000000000004</v>
      </c>
      <c r="AS57">
        <v>10.7616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73.239233000000013</v>
      </c>
      <c r="BA57">
        <f t="shared" si="1"/>
        <v>1753.4650490000001</v>
      </c>
      <c r="BB57">
        <v>54</v>
      </c>
      <c r="BD57">
        <v>5.33</v>
      </c>
      <c r="BE57">
        <v>1.92</v>
      </c>
      <c r="BF57">
        <v>2.21</v>
      </c>
      <c r="BG57">
        <v>1.79</v>
      </c>
      <c r="BH57">
        <v>6.3</v>
      </c>
      <c r="BI57">
        <v>1.34</v>
      </c>
      <c r="BJ57">
        <v>0.88</v>
      </c>
      <c r="BK57">
        <v>1.73</v>
      </c>
      <c r="BL57">
        <v>0.99</v>
      </c>
      <c r="BM57">
        <v>0.08</v>
      </c>
      <c r="BN57">
        <v>3.52</v>
      </c>
      <c r="BO57">
        <v>3.77</v>
      </c>
      <c r="BP57">
        <v>0.26</v>
      </c>
      <c r="BQ57">
        <v>2</v>
      </c>
      <c r="BR57">
        <v>1.0900000000000001</v>
      </c>
      <c r="BS57">
        <v>1.63</v>
      </c>
      <c r="BT57">
        <v>2.9693719999999999</v>
      </c>
      <c r="BU57">
        <v>1.342031</v>
      </c>
      <c r="BV57">
        <v>2.0069400000000002</v>
      </c>
      <c r="BW57">
        <v>1.942655</v>
      </c>
      <c r="BX57">
        <v>1.251387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0.96890600000000004</v>
      </c>
      <c r="CM57">
        <v>1.7560119999999999</v>
      </c>
      <c r="CN57">
        <v>3.5429629999999999</v>
      </c>
      <c r="CO57">
        <v>2.1472500000000001</v>
      </c>
      <c r="CP57">
        <v>4.2584999999999997</v>
      </c>
      <c r="CQ57">
        <v>1.952566</v>
      </c>
      <c r="CR57">
        <v>0.42312</v>
      </c>
      <c r="CS57">
        <v>1.396895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73.239233000000013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360.66226399999999</v>
      </c>
      <c r="L58">
        <v>231.17</v>
      </c>
      <c r="M58">
        <v>47.195999999999998</v>
      </c>
      <c r="N58">
        <v>120.6562</v>
      </c>
      <c r="O58">
        <v>126.477</v>
      </c>
      <c r="P58">
        <v>137.2527</v>
      </c>
      <c r="Q58">
        <v>0</v>
      </c>
      <c r="R58">
        <v>5.7546429999999997</v>
      </c>
      <c r="S58">
        <v>2.8484579999999999</v>
      </c>
      <c r="T58">
        <v>0</v>
      </c>
      <c r="U58">
        <v>348.97500000000002</v>
      </c>
      <c r="V58">
        <v>5.5654000000000003</v>
      </c>
      <c r="W58">
        <v>43.7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6.8475999999999999</v>
      </c>
      <c r="AG58">
        <v>43.261200000000002</v>
      </c>
      <c r="AH58">
        <v>0</v>
      </c>
      <c r="AI58">
        <v>0</v>
      </c>
      <c r="AJ58">
        <v>0</v>
      </c>
      <c r="AK58">
        <v>53.778599999999997</v>
      </c>
      <c r="AL58">
        <v>2.3239999999999998</v>
      </c>
      <c r="AM58">
        <v>0</v>
      </c>
      <c r="AN58">
        <v>0.71891000000000005</v>
      </c>
      <c r="AO58">
        <v>0.87612000000000001</v>
      </c>
      <c r="AP58">
        <v>3.0743999999999998</v>
      </c>
      <c r="AQ58">
        <v>0</v>
      </c>
      <c r="AR58">
        <v>4.4160000000000004</v>
      </c>
      <c r="AS58">
        <v>10.7616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73.322833000000003</v>
      </c>
      <c r="BA58">
        <f t="shared" si="1"/>
        <v>1742.9757279999997</v>
      </c>
      <c r="BB58">
        <v>55</v>
      </c>
      <c r="BD58">
        <v>5.33</v>
      </c>
      <c r="BE58">
        <v>1.92</v>
      </c>
      <c r="BF58">
        <v>2.21</v>
      </c>
      <c r="BG58">
        <v>1.79</v>
      </c>
      <c r="BH58">
        <v>6.3</v>
      </c>
      <c r="BI58">
        <v>1.34</v>
      </c>
      <c r="BJ58">
        <v>0.88</v>
      </c>
      <c r="BK58">
        <v>1.73</v>
      </c>
      <c r="BL58">
        <v>0.99</v>
      </c>
      <c r="BM58">
        <v>0.08</v>
      </c>
      <c r="BN58">
        <v>3.52</v>
      </c>
      <c r="BO58">
        <v>3.77</v>
      </c>
      <c r="BP58">
        <v>0.26</v>
      </c>
      <c r="BQ58">
        <v>2</v>
      </c>
      <c r="BR58">
        <v>1.0900000000000001</v>
      </c>
      <c r="BS58">
        <v>1.63</v>
      </c>
      <c r="BT58">
        <v>2.9693719999999999</v>
      </c>
      <c r="BU58">
        <v>1.342031</v>
      </c>
      <c r="BV58">
        <v>2.0069400000000002</v>
      </c>
      <c r="BW58">
        <v>1.942655</v>
      </c>
      <c r="BX58">
        <v>1.3349869999999999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0.96890600000000004</v>
      </c>
      <c r="CM58">
        <v>1.7560119999999999</v>
      </c>
      <c r="CN58">
        <v>3.5429629999999999</v>
      </c>
      <c r="CO58">
        <v>2.1472500000000001</v>
      </c>
      <c r="CP58">
        <v>4.2584999999999997</v>
      </c>
      <c r="CQ58">
        <v>1.952566</v>
      </c>
      <c r="CR58">
        <v>0.42312</v>
      </c>
      <c r="CS58">
        <v>1.396895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73.322833000000003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360.73061799999999</v>
      </c>
      <c r="L59">
        <v>231.17</v>
      </c>
      <c r="M59">
        <v>47.195999999999998</v>
      </c>
      <c r="N59">
        <v>120.6562</v>
      </c>
      <c r="O59">
        <v>126.477</v>
      </c>
      <c r="P59">
        <v>137.2527</v>
      </c>
      <c r="Q59">
        <v>0</v>
      </c>
      <c r="R59">
        <v>5.7546429999999997</v>
      </c>
      <c r="S59">
        <v>2.8484579999999999</v>
      </c>
      <c r="T59">
        <v>0</v>
      </c>
      <c r="U59">
        <v>348.97500000000002</v>
      </c>
      <c r="V59">
        <v>5.5654000000000003</v>
      </c>
      <c r="W59">
        <v>43.7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6.8475999999999999</v>
      </c>
      <c r="AG59">
        <v>43.261200000000002</v>
      </c>
      <c r="AH59">
        <v>0</v>
      </c>
      <c r="AI59">
        <v>0</v>
      </c>
      <c r="AJ59">
        <v>0</v>
      </c>
      <c r="AK59">
        <v>53.778599999999997</v>
      </c>
      <c r="AL59">
        <v>2.3239999999999998</v>
      </c>
      <c r="AM59">
        <v>0</v>
      </c>
      <c r="AN59">
        <v>0.71891000000000005</v>
      </c>
      <c r="AO59">
        <v>0.90551999999999999</v>
      </c>
      <c r="AP59">
        <v>3.0743999999999998</v>
      </c>
      <c r="AQ59">
        <v>0</v>
      </c>
      <c r="AR59">
        <v>4.4160000000000004</v>
      </c>
      <c r="AS59">
        <v>10.7616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73.384853000000007</v>
      </c>
      <c r="BA59">
        <f t="shared" si="1"/>
        <v>1743.1355019999999</v>
      </c>
      <c r="BB59">
        <v>56</v>
      </c>
      <c r="BD59">
        <v>5.33</v>
      </c>
      <c r="BE59">
        <v>1.92</v>
      </c>
      <c r="BF59">
        <v>2.21</v>
      </c>
      <c r="BG59">
        <v>1.79</v>
      </c>
      <c r="BH59">
        <v>6.3</v>
      </c>
      <c r="BI59">
        <v>1.34</v>
      </c>
      <c r="BJ59">
        <v>0.88</v>
      </c>
      <c r="BK59">
        <v>1.73</v>
      </c>
      <c r="BL59">
        <v>0.99</v>
      </c>
      <c r="BM59">
        <v>0.08</v>
      </c>
      <c r="BN59">
        <v>3.52</v>
      </c>
      <c r="BO59">
        <v>3.77</v>
      </c>
      <c r="BP59">
        <v>0.26</v>
      </c>
      <c r="BQ59">
        <v>2</v>
      </c>
      <c r="BR59">
        <v>1.0900000000000001</v>
      </c>
      <c r="BS59">
        <v>1.63</v>
      </c>
      <c r="BT59">
        <v>2.9693719999999999</v>
      </c>
      <c r="BU59">
        <v>1.342031</v>
      </c>
      <c r="BV59">
        <v>1.98536</v>
      </c>
      <c r="BW59">
        <v>1.942655</v>
      </c>
      <c r="BX59">
        <v>1.418587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0.96890600000000004</v>
      </c>
      <c r="CM59">
        <v>1.7560119999999999</v>
      </c>
      <c r="CN59">
        <v>3.5429629999999999</v>
      </c>
      <c r="CO59">
        <v>2.1472500000000001</v>
      </c>
      <c r="CP59">
        <v>4.2584999999999997</v>
      </c>
      <c r="CQ59">
        <v>1.952566</v>
      </c>
      <c r="CR59">
        <v>0.42312</v>
      </c>
      <c r="CS59">
        <v>1.396895</v>
      </c>
      <c r="CT59">
        <v>0</v>
      </c>
      <c r="CU59">
        <v>0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73.384853000000007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360.091475</v>
      </c>
      <c r="L60">
        <v>231.17</v>
      </c>
      <c r="M60">
        <v>47.195999999999998</v>
      </c>
      <c r="N60">
        <v>120.6562</v>
      </c>
      <c r="O60">
        <v>126.477</v>
      </c>
      <c r="P60">
        <v>137.2527</v>
      </c>
      <c r="Q60">
        <v>0</v>
      </c>
      <c r="R60">
        <v>5.7546429999999997</v>
      </c>
      <c r="S60">
        <v>2.8484579999999999</v>
      </c>
      <c r="T60">
        <v>0</v>
      </c>
      <c r="U60">
        <v>348.97500000000002</v>
      </c>
      <c r="V60">
        <v>5.5654000000000003</v>
      </c>
      <c r="W60">
        <v>43.7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6.8475999999999999</v>
      </c>
      <c r="AG60">
        <v>43.261200000000002</v>
      </c>
      <c r="AH60">
        <v>0</v>
      </c>
      <c r="AI60">
        <v>0</v>
      </c>
      <c r="AJ60">
        <v>0</v>
      </c>
      <c r="AK60">
        <v>53.778599999999997</v>
      </c>
      <c r="AL60">
        <v>2.3239999999999998</v>
      </c>
      <c r="AM60">
        <v>0</v>
      </c>
      <c r="AN60">
        <v>0.71891000000000005</v>
      </c>
      <c r="AO60">
        <v>0.93198000000000003</v>
      </c>
      <c r="AP60">
        <v>3.0743999999999998</v>
      </c>
      <c r="AQ60">
        <v>0</v>
      </c>
      <c r="AR60">
        <v>4.4160000000000004</v>
      </c>
      <c r="AS60">
        <v>10.7616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73.447553000000013</v>
      </c>
      <c r="BA60">
        <f t="shared" si="1"/>
        <v>1742.585519</v>
      </c>
      <c r="BB60">
        <v>57</v>
      </c>
      <c r="BD60">
        <v>5.33</v>
      </c>
      <c r="BE60">
        <v>1.92</v>
      </c>
      <c r="BF60">
        <v>2.21</v>
      </c>
      <c r="BG60">
        <v>1.79</v>
      </c>
      <c r="BH60">
        <v>6.3</v>
      </c>
      <c r="BI60">
        <v>1.34</v>
      </c>
      <c r="BJ60">
        <v>0.88</v>
      </c>
      <c r="BK60">
        <v>1.73</v>
      </c>
      <c r="BL60">
        <v>0.99</v>
      </c>
      <c r="BM60">
        <v>0.08</v>
      </c>
      <c r="BN60">
        <v>3.52</v>
      </c>
      <c r="BO60">
        <v>3.77</v>
      </c>
      <c r="BP60">
        <v>0.26</v>
      </c>
      <c r="BQ60">
        <v>2</v>
      </c>
      <c r="BR60">
        <v>1.0900000000000001</v>
      </c>
      <c r="BS60">
        <v>1.63</v>
      </c>
      <c r="BT60">
        <v>2.9693719999999999</v>
      </c>
      <c r="BU60">
        <v>1.342031</v>
      </c>
      <c r="BV60">
        <v>1.98536</v>
      </c>
      <c r="BW60">
        <v>1.942655</v>
      </c>
      <c r="BX60">
        <v>1.481287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0.96890600000000004</v>
      </c>
      <c r="CM60">
        <v>1.7560119999999999</v>
      </c>
      <c r="CN60">
        <v>3.5429629999999999</v>
      </c>
      <c r="CO60">
        <v>2.1472500000000001</v>
      </c>
      <c r="CP60">
        <v>4.2584999999999997</v>
      </c>
      <c r="CQ60">
        <v>1.952566</v>
      </c>
      <c r="CR60">
        <v>0.42312</v>
      </c>
      <c r="CS60">
        <v>1.396895</v>
      </c>
      <c r="CT60">
        <v>0</v>
      </c>
      <c r="CU60">
        <v>0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73.447553000000013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360.16160400000001</v>
      </c>
      <c r="L61">
        <v>231.17</v>
      </c>
      <c r="M61">
        <v>47.195999999999998</v>
      </c>
      <c r="N61">
        <v>120.6562</v>
      </c>
      <c r="O61">
        <v>126.477</v>
      </c>
      <c r="P61">
        <v>137.2527</v>
      </c>
      <c r="Q61">
        <v>0</v>
      </c>
      <c r="R61">
        <v>8.9400999999999993</v>
      </c>
      <c r="S61">
        <v>10.0961</v>
      </c>
      <c r="T61">
        <v>0</v>
      </c>
      <c r="U61">
        <v>348.97500000000002</v>
      </c>
      <c r="V61">
        <v>5.5654000000000003</v>
      </c>
      <c r="W61">
        <v>43.7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6.8475999999999999</v>
      </c>
      <c r="AG61">
        <v>43.261200000000002</v>
      </c>
      <c r="AH61">
        <v>0</v>
      </c>
      <c r="AI61">
        <v>0</v>
      </c>
      <c r="AJ61">
        <v>0</v>
      </c>
      <c r="AK61">
        <v>53.778599999999997</v>
      </c>
      <c r="AL61">
        <v>2.3239999999999998</v>
      </c>
      <c r="AM61">
        <v>0</v>
      </c>
      <c r="AN61">
        <v>0.71891000000000005</v>
      </c>
      <c r="AO61">
        <v>0.90846000000000005</v>
      </c>
      <c r="AP61">
        <v>3.0743999999999998</v>
      </c>
      <c r="AQ61">
        <v>0</v>
      </c>
      <c r="AR61">
        <v>3.3119999999999998</v>
      </c>
      <c r="AS61">
        <v>10.7616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73.531153000000003</v>
      </c>
      <c r="BA61">
        <f t="shared" si="1"/>
        <v>1752.0448269999999</v>
      </c>
      <c r="BB61">
        <v>58</v>
      </c>
      <c r="BD61">
        <v>5.33</v>
      </c>
      <c r="BE61">
        <v>1.92</v>
      </c>
      <c r="BF61">
        <v>2.21</v>
      </c>
      <c r="BG61">
        <v>1.79</v>
      </c>
      <c r="BH61">
        <v>6.3</v>
      </c>
      <c r="BI61">
        <v>1.34</v>
      </c>
      <c r="BJ61">
        <v>0.88</v>
      </c>
      <c r="BK61">
        <v>1.73</v>
      </c>
      <c r="BL61">
        <v>0.99</v>
      </c>
      <c r="BM61">
        <v>0.08</v>
      </c>
      <c r="BN61">
        <v>3.52</v>
      </c>
      <c r="BO61">
        <v>3.77</v>
      </c>
      <c r="BP61">
        <v>0.26</v>
      </c>
      <c r="BQ61">
        <v>2</v>
      </c>
      <c r="BR61">
        <v>1.0900000000000001</v>
      </c>
      <c r="BS61">
        <v>1.63</v>
      </c>
      <c r="BT61">
        <v>2.9693719999999999</v>
      </c>
      <c r="BU61">
        <v>1.342031</v>
      </c>
      <c r="BV61">
        <v>1.98536</v>
      </c>
      <c r="BW61">
        <v>1.942655</v>
      </c>
      <c r="BX61">
        <v>1.5648869999999999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0.96890600000000004</v>
      </c>
      <c r="CM61">
        <v>1.7560119999999999</v>
      </c>
      <c r="CN61">
        <v>3.5429629999999999</v>
      </c>
      <c r="CO61">
        <v>2.1472500000000001</v>
      </c>
      <c r="CP61">
        <v>4.2584999999999997</v>
      </c>
      <c r="CQ61">
        <v>1.952566</v>
      </c>
      <c r="CR61">
        <v>0.42312</v>
      </c>
      <c r="CS61">
        <v>1.396895</v>
      </c>
      <c r="CT61">
        <v>0</v>
      </c>
      <c r="CU61">
        <v>0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73.531153000000003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360.091475</v>
      </c>
      <c r="L62">
        <v>231.17</v>
      </c>
      <c r="M62">
        <v>47.195999999999998</v>
      </c>
      <c r="N62">
        <v>120.6562</v>
      </c>
      <c r="O62">
        <v>126.477</v>
      </c>
      <c r="P62">
        <v>137.2527</v>
      </c>
      <c r="Q62">
        <v>0</v>
      </c>
      <c r="R62">
        <v>8.9400999999999993</v>
      </c>
      <c r="S62">
        <v>10.0961</v>
      </c>
      <c r="T62">
        <v>0</v>
      </c>
      <c r="U62">
        <v>348.97500000000002</v>
      </c>
      <c r="V62">
        <v>5.5654000000000003</v>
      </c>
      <c r="W62">
        <v>43.7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6.8475999999999999</v>
      </c>
      <c r="AG62">
        <v>43.261200000000002</v>
      </c>
      <c r="AH62">
        <v>0</v>
      </c>
      <c r="AI62">
        <v>0</v>
      </c>
      <c r="AJ62">
        <v>0</v>
      </c>
      <c r="AK62">
        <v>53.778599999999997</v>
      </c>
      <c r="AL62">
        <v>2.3239999999999998</v>
      </c>
      <c r="AM62">
        <v>0</v>
      </c>
      <c r="AN62">
        <v>0.71891000000000005</v>
      </c>
      <c r="AO62">
        <v>0.87612000000000001</v>
      </c>
      <c r="AP62">
        <v>3.0743999999999998</v>
      </c>
      <c r="AQ62">
        <v>0</v>
      </c>
      <c r="AR62">
        <v>3.3119999999999998</v>
      </c>
      <c r="AS62">
        <v>10.7616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73.585653000000008</v>
      </c>
      <c r="BA62">
        <f t="shared" si="1"/>
        <v>1751.9968579999997</v>
      </c>
      <c r="BB62">
        <v>59</v>
      </c>
      <c r="BD62">
        <v>5.33</v>
      </c>
      <c r="BE62">
        <v>1.92</v>
      </c>
      <c r="BF62">
        <v>2.21</v>
      </c>
      <c r="BG62">
        <v>1.79</v>
      </c>
      <c r="BH62">
        <v>6.3</v>
      </c>
      <c r="BI62">
        <v>1.31</v>
      </c>
      <c r="BJ62">
        <v>0.86</v>
      </c>
      <c r="BK62">
        <v>1.73</v>
      </c>
      <c r="BL62">
        <v>0.99</v>
      </c>
      <c r="BM62">
        <v>0.08</v>
      </c>
      <c r="BN62">
        <v>3.52</v>
      </c>
      <c r="BO62">
        <v>3.77</v>
      </c>
      <c r="BP62">
        <v>0.26</v>
      </c>
      <c r="BQ62">
        <v>2</v>
      </c>
      <c r="BR62">
        <v>1.0900000000000001</v>
      </c>
      <c r="BS62">
        <v>1.63</v>
      </c>
      <c r="BT62">
        <v>2.9693719999999999</v>
      </c>
      <c r="BU62">
        <v>1.342031</v>
      </c>
      <c r="BV62">
        <v>1.98536</v>
      </c>
      <c r="BW62">
        <v>1.942655</v>
      </c>
      <c r="BX62">
        <v>1.669387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0.96890600000000004</v>
      </c>
      <c r="CM62">
        <v>1.7560119999999999</v>
      </c>
      <c r="CN62">
        <v>3.5429629999999999</v>
      </c>
      <c r="CO62">
        <v>2.1472500000000001</v>
      </c>
      <c r="CP62">
        <v>4.2584999999999997</v>
      </c>
      <c r="CQ62">
        <v>1.952566</v>
      </c>
      <c r="CR62">
        <v>0.42312</v>
      </c>
      <c r="CS62">
        <v>1.396895</v>
      </c>
      <c r="CT62">
        <v>0</v>
      </c>
      <c r="CU62">
        <v>0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73.585653000000008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360.16160400000001</v>
      </c>
      <c r="L63">
        <v>289.17</v>
      </c>
      <c r="M63">
        <v>47.195999999999998</v>
      </c>
      <c r="N63">
        <v>120.6562</v>
      </c>
      <c r="O63">
        <v>126.477</v>
      </c>
      <c r="P63">
        <v>137.2527</v>
      </c>
      <c r="Q63">
        <v>0</v>
      </c>
      <c r="R63">
        <v>8.9400999999999993</v>
      </c>
      <c r="S63">
        <v>10.0961</v>
      </c>
      <c r="T63">
        <v>0</v>
      </c>
      <c r="U63">
        <v>348.97500000000002</v>
      </c>
      <c r="V63">
        <v>5.5654000000000003</v>
      </c>
      <c r="W63">
        <v>43.7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6.8475999999999999</v>
      </c>
      <c r="AG63">
        <v>43.261200000000002</v>
      </c>
      <c r="AH63">
        <v>0</v>
      </c>
      <c r="AI63">
        <v>0</v>
      </c>
      <c r="AJ63">
        <v>0</v>
      </c>
      <c r="AK63">
        <v>53.778599999999997</v>
      </c>
      <c r="AL63">
        <v>2.3239999999999998</v>
      </c>
      <c r="AM63">
        <v>0</v>
      </c>
      <c r="AN63">
        <v>0.71891000000000005</v>
      </c>
      <c r="AO63">
        <v>0.74970000000000003</v>
      </c>
      <c r="AP63">
        <v>6.2769000000000004</v>
      </c>
      <c r="AQ63">
        <v>0</v>
      </c>
      <c r="AR63">
        <v>3.3119999999999998</v>
      </c>
      <c r="AS63">
        <v>5.3807999999999998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73.649253000000002</v>
      </c>
      <c r="BA63">
        <f t="shared" si="1"/>
        <v>1807.825867</v>
      </c>
      <c r="BB63">
        <v>60</v>
      </c>
      <c r="BD63">
        <v>5.33</v>
      </c>
      <c r="BE63">
        <v>1.92</v>
      </c>
      <c r="BF63">
        <v>2.21</v>
      </c>
      <c r="BG63">
        <v>1.79</v>
      </c>
      <c r="BH63">
        <v>6.3</v>
      </c>
      <c r="BI63">
        <v>1.28</v>
      </c>
      <c r="BJ63">
        <v>0.84</v>
      </c>
      <c r="BK63">
        <v>1.73</v>
      </c>
      <c r="BL63">
        <v>1.02</v>
      </c>
      <c r="BM63">
        <v>0.08</v>
      </c>
      <c r="BN63">
        <v>3.52</v>
      </c>
      <c r="BO63">
        <v>3.77</v>
      </c>
      <c r="BP63">
        <v>0.26</v>
      </c>
      <c r="BQ63">
        <v>2</v>
      </c>
      <c r="BR63">
        <v>1.0900000000000001</v>
      </c>
      <c r="BS63">
        <v>1.63</v>
      </c>
      <c r="BT63">
        <v>2.9693719999999999</v>
      </c>
      <c r="BU63">
        <v>1.342031</v>
      </c>
      <c r="BV63">
        <v>1.98536</v>
      </c>
      <c r="BW63">
        <v>1.942655</v>
      </c>
      <c r="BX63">
        <v>1.7529870000000001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0.96890600000000004</v>
      </c>
      <c r="CM63">
        <v>1.7560119999999999</v>
      </c>
      <c r="CN63">
        <v>3.5429629999999999</v>
      </c>
      <c r="CO63">
        <v>2.1472500000000001</v>
      </c>
      <c r="CP63">
        <v>4.2584999999999997</v>
      </c>
      <c r="CQ63">
        <v>1.952566</v>
      </c>
      <c r="CR63">
        <v>0.42312</v>
      </c>
      <c r="CS63">
        <v>1.396895</v>
      </c>
      <c r="CT63">
        <v>0</v>
      </c>
      <c r="CU63">
        <v>0</v>
      </c>
      <c r="CV63">
        <v>0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73.649253000000002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360.091475</v>
      </c>
      <c r="L64">
        <v>319.17</v>
      </c>
      <c r="M64">
        <v>47.195999999999998</v>
      </c>
      <c r="N64">
        <v>120.6562</v>
      </c>
      <c r="O64">
        <v>126.477</v>
      </c>
      <c r="P64">
        <v>137.2527</v>
      </c>
      <c r="Q64">
        <v>0</v>
      </c>
      <c r="R64">
        <v>10.8584</v>
      </c>
      <c r="S64">
        <v>14.792999999999999</v>
      </c>
      <c r="T64">
        <v>0</v>
      </c>
      <c r="U64">
        <v>348.97500000000002</v>
      </c>
      <c r="V64">
        <v>10.03558</v>
      </c>
      <c r="W64">
        <v>43.7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6.8475999999999999</v>
      </c>
      <c r="AG64">
        <v>43.261200000000002</v>
      </c>
      <c r="AH64">
        <v>0</v>
      </c>
      <c r="AI64">
        <v>0</v>
      </c>
      <c r="AJ64">
        <v>0</v>
      </c>
      <c r="AK64">
        <v>53.778599999999997</v>
      </c>
      <c r="AL64">
        <v>2.3239999999999998</v>
      </c>
      <c r="AM64">
        <v>0</v>
      </c>
      <c r="AN64">
        <v>0.71891000000000005</v>
      </c>
      <c r="AO64">
        <v>0.57623999999999997</v>
      </c>
      <c r="AP64">
        <v>6.2769000000000004</v>
      </c>
      <c r="AQ64">
        <v>0</v>
      </c>
      <c r="AR64">
        <v>3.3119999999999998</v>
      </c>
      <c r="AS64">
        <v>5.3807999999999998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73.753753000000003</v>
      </c>
      <c r="BA64">
        <f t="shared" si="1"/>
        <v>1848.772158</v>
      </c>
      <c r="BB64">
        <v>61</v>
      </c>
      <c r="BD64">
        <v>5.33</v>
      </c>
      <c r="BE64">
        <v>1.92</v>
      </c>
      <c r="BF64">
        <v>2.21</v>
      </c>
      <c r="BG64">
        <v>1.79</v>
      </c>
      <c r="BH64">
        <v>6.3</v>
      </c>
      <c r="BI64">
        <v>1.28</v>
      </c>
      <c r="BJ64">
        <v>0.84</v>
      </c>
      <c r="BK64">
        <v>1.73</v>
      </c>
      <c r="BL64">
        <v>1.02</v>
      </c>
      <c r="BM64">
        <v>0.08</v>
      </c>
      <c r="BN64">
        <v>3.52</v>
      </c>
      <c r="BO64">
        <v>3.77</v>
      </c>
      <c r="BP64">
        <v>0.26</v>
      </c>
      <c r="BQ64">
        <v>2</v>
      </c>
      <c r="BR64">
        <v>1.0900000000000001</v>
      </c>
      <c r="BS64">
        <v>1.63</v>
      </c>
      <c r="BT64">
        <v>2.9693719999999999</v>
      </c>
      <c r="BU64">
        <v>1.342031</v>
      </c>
      <c r="BV64">
        <v>1.98536</v>
      </c>
      <c r="BW64">
        <v>1.942655</v>
      </c>
      <c r="BX64">
        <v>1.8574870000000001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0.96890600000000004</v>
      </c>
      <c r="CM64">
        <v>1.7560119999999999</v>
      </c>
      <c r="CN64">
        <v>3.5429629999999999</v>
      </c>
      <c r="CO64">
        <v>2.1472500000000001</v>
      </c>
      <c r="CP64">
        <v>4.2584999999999997</v>
      </c>
      <c r="CQ64">
        <v>1.952566</v>
      </c>
      <c r="CR64">
        <v>0.42312</v>
      </c>
      <c r="CS64">
        <v>1.396895</v>
      </c>
      <c r="CT64">
        <v>0</v>
      </c>
      <c r="CU64">
        <v>0</v>
      </c>
      <c r="CV64">
        <v>0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73.753753000000003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362.75243999999998</v>
      </c>
      <c r="L65">
        <v>404.83429999999998</v>
      </c>
      <c r="M65">
        <v>47.195999999999998</v>
      </c>
      <c r="N65">
        <v>120.6562</v>
      </c>
      <c r="O65">
        <v>126.477</v>
      </c>
      <c r="P65">
        <v>137.2527</v>
      </c>
      <c r="Q65">
        <v>0</v>
      </c>
      <c r="R65">
        <v>10.8584</v>
      </c>
      <c r="S65">
        <v>14.792999999999999</v>
      </c>
      <c r="T65">
        <v>0</v>
      </c>
      <c r="U65">
        <v>348.97500000000002</v>
      </c>
      <c r="V65">
        <v>10.173</v>
      </c>
      <c r="W65">
        <v>43.7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6.8475999999999999</v>
      </c>
      <c r="AG65">
        <v>43.261200000000002</v>
      </c>
      <c r="AH65">
        <v>0</v>
      </c>
      <c r="AI65">
        <v>0</v>
      </c>
      <c r="AJ65">
        <v>0</v>
      </c>
      <c r="AK65">
        <v>53.778599999999997</v>
      </c>
      <c r="AL65">
        <v>2.5564</v>
      </c>
      <c r="AM65">
        <v>0</v>
      </c>
      <c r="AN65">
        <v>0.71891000000000005</v>
      </c>
      <c r="AO65">
        <v>5.5036800000000001</v>
      </c>
      <c r="AP65">
        <v>3.0743999999999998</v>
      </c>
      <c r="AQ65">
        <v>0</v>
      </c>
      <c r="AR65">
        <v>3.3119999999999998</v>
      </c>
      <c r="AS65">
        <v>5.3807999999999998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73.576453000000001</v>
      </c>
      <c r="BA65">
        <f t="shared" si="1"/>
        <v>1939.0148829999996</v>
      </c>
      <c r="BB65">
        <v>62</v>
      </c>
      <c r="BD65">
        <v>5.12</v>
      </c>
      <c r="BE65">
        <v>1.92</v>
      </c>
      <c r="BF65">
        <v>2.21</v>
      </c>
      <c r="BG65">
        <v>1.79</v>
      </c>
      <c r="BH65">
        <v>6.3</v>
      </c>
      <c r="BI65">
        <v>1.28</v>
      </c>
      <c r="BJ65">
        <v>0.84</v>
      </c>
      <c r="BK65">
        <v>1.73</v>
      </c>
      <c r="BL65">
        <v>0.99</v>
      </c>
      <c r="BM65">
        <v>0.08</v>
      </c>
      <c r="BN65">
        <v>3.52</v>
      </c>
      <c r="BO65">
        <v>3.77</v>
      </c>
      <c r="BP65">
        <v>0.26</v>
      </c>
      <c r="BQ65">
        <v>2</v>
      </c>
      <c r="BR65">
        <v>1.0900000000000001</v>
      </c>
      <c r="BS65">
        <v>1.63</v>
      </c>
      <c r="BT65">
        <v>2.9693719999999999</v>
      </c>
      <c r="BU65">
        <v>1.342031</v>
      </c>
      <c r="BV65">
        <v>1.98536</v>
      </c>
      <c r="BW65">
        <v>1.942655</v>
      </c>
      <c r="BX65">
        <v>1.9201870000000001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0.96890600000000004</v>
      </c>
      <c r="CM65">
        <v>1.7560119999999999</v>
      </c>
      <c r="CN65">
        <v>3.5429629999999999</v>
      </c>
      <c r="CO65">
        <v>2.1472500000000001</v>
      </c>
      <c r="CP65">
        <v>4.2584999999999997</v>
      </c>
      <c r="CQ65">
        <v>1.952566</v>
      </c>
      <c r="CR65">
        <v>0.42312</v>
      </c>
      <c r="CS65">
        <v>1.396895</v>
      </c>
      <c r="CT65">
        <v>0</v>
      </c>
      <c r="CU65">
        <v>0</v>
      </c>
      <c r="CV65">
        <v>0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73.576453000000001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360.091475</v>
      </c>
      <c r="L66">
        <v>433.86270000000002</v>
      </c>
      <c r="M66">
        <v>47.195999999999998</v>
      </c>
      <c r="N66">
        <v>120.6562</v>
      </c>
      <c r="O66">
        <v>126.477</v>
      </c>
      <c r="P66">
        <v>137.2527</v>
      </c>
      <c r="Q66">
        <v>0</v>
      </c>
      <c r="R66">
        <v>10.8584</v>
      </c>
      <c r="S66">
        <v>14.792999999999999</v>
      </c>
      <c r="T66">
        <v>0</v>
      </c>
      <c r="U66">
        <v>348.97500000000002</v>
      </c>
      <c r="V66">
        <v>10.173</v>
      </c>
      <c r="W66">
        <v>43.7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6.8475999999999999</v>
      </c>
      <c r="AG66">
        <v>43.261200000000002</v>
      </c>
      <c r="AH66">
        <v>0</v>
      </c>
      <c r="AI66">
        <v>0</v>
      </c>
      <c r="AJ66">
        <v>0</v>
      </c>
      <c r="AK66">
        <v>53.778599999999997</v>
      </c>
      <c r="AL66">
        <v>2.5564</v>
      </c>
      <c r="AM66">
        <v>0</v>
      </c>
      <c r="AN66">
        <v>0.71891000000000005</v>
      </c>
      <c r="AO66">
        <v>5.3302199999999997</v>
      </c>
      <c r="AP66">
        <v>3.0743999999999998</v>
      </c>
      <c r="AQ66">
        <v>0</v>
      </c>
      <c r="AR66">
        <v>3.3119999999999998</v>
      </c>
      <c r="AS66">
        <v>5.3807999999999998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73.645642000000009</v>
      </c>
      <c r="BA66">
        <f t="shared" si="1"/>
        <v>1965.2780469999998</v>
      </c>
      <c r="BB66">
        <v>63</v>
      </c>
      <c r="BD66">
        <v>5.12</v>
      </c>
      <c r="BE66">
        <v>1.92</v>
      </c>
      <c r="BF66">
        <v>2.21</v>
      </c>
      <c r="BG66">
        <v>1.79</v>
      </c>
      <c r="BH66">
        <v>6.3</v>
      </c>
      <c r="BI66">
        <v>1.28</v>
      </c>
      <c r="BJ66">
        <v>0.84</v>
      </c>
      <c r="BK66">
        <v>1.73</v>
      </c>
      <c r="BL66">
        <v>1.02</v>
      </c>
      <c r="BM66">
        <v>0.08</v>
      </c>
      <c r="BN66">
        <v>3.52</v>
      </c>
      <c r="BO66">
        <v>3.77</v>
      </c>
      <c r="BP66">
        <v>0.26</v>
      </c>
      <c r="BQ66">
        <v>2</v>
      </c>
      <c r="BR66">
        <v>1.0900000000000001</v>
      </c>
      <c r="BS66">
        <v>1.63</v>
      </c>
      <c r="BT66">
        <v>2.9693719999999999</v>
      </c>
      <c r="BU66">
        <v>1.342031</v>
      </c>
      <c r="BV66">
        <v>1.98536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0.96890600000000004</v>
      </c>
      <c r="CM66">
        <v>1.7560119999999999</v>
      </c>
      <c r="CN66">
        <v>3.5429629999999999</v>
      </c>
      <c r="CO66">
        <v>2.1472500000000001</v>
      </c>
      <c r="CP66">
        <v>4.2584999999999997</v>
      </c>
      <c r="CQ66">
        <v>1.952566</v>
      </c>
      <c r="CR66">
        <v>0.42312</v>
      </c>
      <c r="CS66">
        <v>1.396895</v>
      </c>
      <c r="CT66">
        <v>0</v>
      </c>
      <c r="CU66">
        <v>0</v>
      </c>
      <c r="CV66">
        <v>0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73.645642000000009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362.78382599999998</v>
      </c>
      <c r="L67">
        <v>436.56270000000001</v>
      </c>
      <c r="M67">
        <v>47.195999999999998</v>
      </c>
      <c r="N67">
        <v>120.6562</v>
      </c>
      <c r="O67">
        <v>126.477</v>
      </c>
      <c r="P67">
        <v>137.2527</v>
      </c>
      <c r="Q67">
        <v>0</v>
      </c>
      <c r="R67">
        <v>17.309799000000002</v>
      </c>
      <c r="S67">
        <v>22.241425</v>
      </c>
      <c r="T67">
        <v>0</v>
      </c>
      <c r="U67">
        <v>348.97500000000002</v>
      </c>
      <c r="V67">
        <v>18.138957000000001</v>
      </c>
      <c r="W67">
        <v>43.7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6.8475999999999999</v>
      </c>
      <c r="AG67">
        <v>43.261200000000002</v>
      </c>
      <c r="AH67">
        <v>0</v>
      </c>
      <c r="AI67">
        <v>0</v>
      </c>
      <c r="AJ67">
        <v>0</v>
      </c>
      <c r="AK67">
        <v>53.778599999999997</v>
      </c>
      <c r="AL67">
        <v>2.5564</v>
      </c>
      <c r="AM67">
        <v>0</v>
      </c>
      <c r="AN67">
        <v>0.71891000000000005</v>
      </c>
      <c r="AO67">
        <v>5.12148</v>
      </c>
      <c r="AP67">
        <v>3.0743999999999998</v>
      </c>
      <c r="AQ67">
        <v>0</v>
      </c>
      <c r="AR67">
        <v>3.3119999999999998</v>
      </c>
      <c r="AS67">
        <v>5.3807999999999998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73.437222000000006</v>
      </c>
      <c r="BA67">
        <f t="shared" si="1"/>
        <v>1992.1190189999998</v>
      </c>
      <c r="BB67">
        <v>64</v>
      </c>
      <c r="BD67">
        <v>4.92</v>
      </c>
      <c r="BE67">
        <v>1.92</v>
      </c>
      <c r="BF67">
        <v>2.21</v>
      </c>
      <c r="BG67">
        <v>1.79</v>
      </c>
      <c r="BH67">
        <v>6.3</v>
      </c>
      <c r="BI67">
        <v>1.28</v>
      </c>
      <c r="BJ67">
        <v>0.84</v>
      </c>
      <c r="BK67">
        <v>1.73</v>
      </c>
      <c r="BL67">
        <v>0.99</v>
      </c>
      <c r="BM67">
        <v>0.08</v>
      </c>
      <c r="BN67">
        <v>3.52</v>
      </c>
      <c r="BO67">
        <v>3.77</v>
      </c>
      <c r="BP67">
        <v>0.26</v>
      </c>
      <c r="BQ67">
        <v>2</v>
      </c>
      <c r="BR67">
        <v>1.0900000000000001</v>
      </c>
      <c r="BS67">
        <v>1.63</v>
      </c>
      <c r="BT67">
        <v>2.9693719999999999</v>
      </c>
      <c r="BU67">
        <v>1.342031</v>
      </c>
      <c r="BV67">
        <v>2.0069400000000002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0.96890600000000004</v>
      </c>
      <c r="CM67">
        <v>1.7560119999999999</v>
      </c>
      <c r="CN67">
        <v>3.5429629999999999</v>
      </c>
      <c r="CO67">
        <v>2.1472500000000001</v>
      </c>
      <c r="CP67">
        <v>4.2584999999999997</v>
      </c>
      <c r="CQ67">
        <v>1.952566</v>
      </c>
      <c r="CR67">
        <v>0.42312</v>
      </c>
      <c r="CS67">
        <v>1.396895</v>
      </c>
      <c r="CT67">
        <v>0</v>
      </c>
      <c r="CU67">
        <v>0</v>
      </c>
      <c r="CV67">
        <v>0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73.437222000000006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362.768148</v>
      </c>
      <c r="L68">
        <v>436.56270000000001</v>
      </c>
      <c r="M68">
        <v>47.195999999999998</v>
      </c>
      <c r="N68">
        <v>120.6562</v>
      </c>
      <c r="O68">
        <v>126.477</v>
      </c>
      <c r="P68">
        <v>137.2527</v>
      </c>
      <c r="Q68">
        <v>0</v>
      </c>
      <c r="R68">
        <v>19.3611</v>
      </c>
      <c r="S68">
        <v>26.375</v>
      </c>
      <c r="T68">
        <v>0</v>
      </c>
      <c r="U68">
        <v>348.97500000000002</v>
      </c>
      <c r="V68">
        <v>18.138957000000001</v>
      </c>
      <c r="W68">
        <v>43.7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5.2519999999999998</v>
      </c>
      <c r="AF68">
        <v>6.8475999999999999</v>
      </c>
      <c r="AG68">
        <v>43.261200000000002</v>
      </c>
      <c r="AH68">
        <v>2.9009999999999998</v>
      </c>
      <c r="AI68">
        <v>0</v>
      </c>
      <c r="AJ68">
        <v>0</v>
      </c>
      <c r="AK68">
        <v>53.778599999999997</v>
      </c>
      <c r="AL68">
        <v>2.5564</v>
      </c>
      <c r="AM68">
        <v>0</v>
      </c>
      <c r="AN68">
        <v>0.71891000000000005</v>
      </c>
      <c r="AO68">
        <v>4.9509600000000002</v>
      </c>
      <c r="AP68">
        <v>3.0743999999999998</v>
      </c>
      <c r="AQ68">
        <v>13.845000000000001</v>
      </c>
      <c r="AR68">
        <v>3.3119999999999998</v>
      </c>
      <c r="AS68">
        <v>5.3807999999999998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73.692322000000004</v>
      </c>
      <c r="BA68">
        <f t="shared" ref="BA68:BA99" si="4">SUM(B68:AZ68)</f>
        <v>2020.3707969999998</v>
      </c>
      <c r="BB68">
        <v>65</v>
      </c>
      <c r="BD68">
        <v>4.92</v>
      </c>
      <c r="BE68">
        <v>1.92</v>
      </c>
      <c r="BF68">
        <v>2.21</v>
      </c>
      <c r="BG68">
        <v>1.79</v>
      </c>
      <c r="BH68">
        <v>6.3</v>
      </c>
      <c r="BI68">
        <v>1.28</v>
      </c>
      <c r="BJ68">
        <v>0.84</v>
      </c>
      <c r="BK68">
        <v>1.73</v>
      </c>
      <c r="BL68">
        <v>0.99</v>
      </c>
      <c r="BM68">
        <v>0.08</v>
      </c>
      <c r="BN68">
        <v>3.52</v>
      </c>
      <c r="BO68">
        <v>3.77</v>
      </c>
      <c r="BP68">
        <v>0.26</v>
      </c>
      <c r="BQ68">
        <v>2</v>
      </c>
      <c r="BR68">
        <v>1.0900000000000001</v>
      </c>
      <c r="BS68">
        <v>1.63</v>
      </c>
      <c r="BT68">
        <v>2.9693719999999999</v>
      </c>
      <c r="BU68">
        <v>1.342031</v>
      </c>
      <c r="BV68">
        <v>2.0069400000000002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0.96890600000000004</v>
      </c>
      <c r="CM68">
        <v>1.7560119999999999</v>
      </c>
      <c r="CN68">
        <v>3.5429629999999999</v>
      </c>
      <c r="CO68">
        <v>2.1472500000000001</v>
      </c>
      <c r="CP68">
        <v>4.2584999999999997</v>
      </c>
      <c r="CQ68">
        <v>1.952566</v>
      </c>
      <c r="CR68">
        <v>0.42312</v>
      </c>
      <c r="CS68">
        <v>1.396895</v>
      </c>
      <c r="CT68">
        <v>0</v>
      </c>
      <c r="CU68">
        <v>0.23799999999999999</v>
      </c>
      <c r="CV68">
        <v>1.7100000000000001E-2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73.692322000000004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365.37540000000001</v>
      </c>
      <c r="L69">
        <v>436.56270000000001</v>
      </c>
      <c r="M69">
        <v>47.195999999999998</v>
      </c>
      <c r="N69">
        <v>120.6562</v>
      </c>
      <c r="O69">
        <v>126.477</v>
      </c>
      <c r="P69">
        <v>137.2527</v>
      </c>
      <c r="Q69">
        <v>0</v>
      </c>
      <c r="R69">
        <v>19.3611</v>
      </c>
      <c r="S69">
        <v>26.375</v>
      </c>
      <c r="T69">
        <v>0</v>
      </c>
      <c r="U69">
        <v>348.97500000000002</v>
      </c>
      <c r="V69">
        <v>15.548957</v>
      </c>
      <c r="W69">
        <v>43.7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21.007999999999999</v>
      </c>
      <c r="AF69">
        <v>6.8475999999999999</v>
      </c>
      <c r="AG69">
        <v>43.261200000000002</v>
      </c>
      <c r="AH69">
        <v>23.884899999999998</v>
      </c>
      <c r="AI69">
        <v>0</v>
      </c>
      <c r="AJ69">
        <v>0</v>
      </c>
      <c r="AK69">
        <v>53.778599999999997</v>
      </c>
      <c r="AL69">
        <v>2.5564</v>
      </c>
      <c r="AM69">
        <v>0</v>
      </c>
      <c r="AN69">
        <v>0.71891000000000005</v>
      </c>
      <c r="AO69">
        <v>4.7187000000000001</v>
      </c>
      <c r="AP69">
        <v>3.0743999999999998</v>
      </c>
      <c r="AQ69">
        <v>16.055</v>
      </c>
      <c r="AR69">
        <v>15.6768</v>
      </c>
      <c r="AS69">
        <v>5.3807999999999998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73.619422</v>
      </c>
      <c r="BA69">
        <f t="shared" si="4"/>
        <v>2071.3975890000002</v>
      </c>
      <c r="BB69">
        <v>66</v>
      </c>
      <c r="BD69">
        <v>4.72</v>
      </c>
      <c r="BE69">
        <v>1.92</v>
      </c>
      <c r="BF69">
        <v>2.21</v>
      </c>
      <c r="BG69">
        <v>1.79</v>
      </c>
      <c r="BH69">
        <v>6.3</v>
      </c>
      <c r="BI69">
        <v>1.28</v>
      </c>
      <c r="BJ69">
        <v>0.84</v>
      </c>
      <c r="BK69">
        <v>1.73</v>
      </c>
      <c r="BL69">
        <v>0.99</v>
      </c>
      <c r="BM69">
        <v>0.08</v>
      </c>
      <c r="BN69">
        <v>3.52</v>
      </c>
      <c r="BO69">
        <v>3.77</v>
      </c>
      <c r="BP69">
        <v>0.26</v>
      </c>
      <c r="BQ69">
        <v>2</v>
      </c>
      <c r="BR69">
        <v>1.0900000000000001</v>
      </c>
      <c r="BS69">
        <v>1.63</v>
      </c>
      <c r="BT69">
        <v>2.9693719999999999</v>
      </c>
      <c r="BU69">
        <v>1.342031</v>
      </c>
      <c r="BV69">
        <v>2.0069400000000002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0.96890600000000004</v>
      </c>
      <c r="CM69">
        <v>1.7560119999999999</v>
      </c>
      <c r="CN69">
        <v>3.5429629999999999</v>
      </c>
      <c r="CO69">
        <v>2.1472500000000001</v>
      </c>
      <c r="CP69">
        <v>4.2584999999999997</v>
      </c>
      <c r="CQ69">
        <v>1.952566</v>
      </c>
      <c r="CR69">
        <v>0.42312</v>
      </c>
      <c r="CS69">
        <v>1.396895</v>
      </c>
      <c r="CT69">
        <v>0</v>
      </c>
      <c r="CU69">
        <v>0.2492</v>
      </c>
      <c r="CV69">
        <v>0.13300000000000001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73.619422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368.37540000000001</v>
      </c>
      <c r="L70">
        <v>436.56270000000001</v>
      </c>
      <c r="M70">
        <v>47.195999999999998</v>
      </c>
      <c r="N70">
        <v>120.6562</v>
      </c>
      <c r="O70">
        <v>126.477</v>
      </c>
      <c r="P70">
        <v>137.2527</v>
      </c>
      <c r="Q70">
        <v>0</v>
      </c>
      <c r="R70">
        <v>19.3611</v>
      </c>
      <c r="S70">
        <v>26.375</v>
      </c>
      <c r="T70">
        <v>0</v>
      </c>
      <c r="U70">
        <v>348.97500000000002</v>
      </c>
      <c r="V70">
        <v>15.548957</v>
      </c>
      <c r="W70">
        <v>43.7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1.351</v>
      </c>
      <c r="AE70">
        <v>33.6128</v>
      </c>
      <c r="AF70">
        <v>6.8475999999999999</v>
      </c>
      <c r="AG70">
        <v>43.261200000000002</v>
      </c>
      <c r="AH70">
        <v>47.769799999999996</v>
      </c>
      <c r="AI70">
        <v>0</v>
      </c>
      <c r="AJ70">
        <v>0</v>
      </c>
      <c r="AK70">
        <v>53.778599999999997</v>
      </c>
      <c r="AL70">
        <v>2.5564</v>
      </c>
      <c r="AM70">
        <v>0</v>
      </c>
      <c r="AN70">
        <v>0.71891000000000005</v>
      </c>
      <c r="AO70">
        <v>4.1454000000000004</v>
      </c>
      <c r="AP70">
        <v>3.0743999999999998</v>
      </c>
      <c r="AQ70">
        <v>32.11</v>
      </c>
      <c r="AR70">
        <v>15.6768</v>
      </c>
      <c r="AS70">
        <v>5.3807999999999998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73.780422000000002</v>
      </c>
      <c r="BA70">
        <f t="shared" si="4"/>
        <v>2127.8809890000002</v>
      </c>
      <c r="BB70">
        <v>67</v>
      </c>
      <c r="BD70">
        <v>4.72</v>
      </c>
      <c r="BE70">
        <v>1.92</v>
      </c>
      <c r="BF70">
        <v>2.21</v>
      </c>
      <c r="BG70">
        <v>1.79</v>
      </c>
      <c r="BH70">
        <v>6.3</v>
      </c>
      <c r="BI70">
        <v>1.28</v>
      </c>
      <c r="BJ70">
        <v>0.84</v>
      </c>
      <c r="BK70">
        <v>1.73</v>
      </c>
      <c r="BL70">
        <v>0.99</v>
      </c>
      <c r="BM70">
        <v>0.08</v>
      </c>
      <c r="BN70">
        <v>3.52</v>
      </c>
      <c r="BO70">
        <v>3.77</v>
      </c>
      <c r="BP70">
        <v>0.26</v>
      </c>
      <c r="BQ70">
        <v>2</v>
      </c>
      <c r="BR70">
        <v>1.0900000000000001</v>
      </c>
      <c r="BS70">
        <v>1.63</v>
      </c>
      <c r="BT70">
        <v>2.9693719999999999</v>
      </c>
      <c r="BU70">
        <v>1.342031</v>
      </c>
      <c r="BV70">
        <v>2.0069400000000002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0.96890600000000004</v>
      </c>
      <c r="CM70">
        <v>1.7560119999999999</v>
      </c>
      <c r="CN70">
        <v>3.5429629999999999</v>
      </c>
      <c r="CO70">
        <v>2.1472500000000001</v>
      </c>
      <c r="CP70">
        <v>4.2584999999999997</v>
      </c>
      <c r="CQ70">
        <v>1.952566</v>
      </c>
      <c r="CR70">
        <v>0.42312</v>
      </c>
      <c r="CS70">
        <v>1.396895</v>
      </c>
      <c r="CT70">
        <v>0</v>
      </c>
      <c r="CU70">
        <v>0.2772</v>
      </c>
      <c r="CV70">
        <v>0.26600000000000001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73.780422000000002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483.41059999999999</v>
      </c>
      <c r="L71">
        <v>436.56270000000001</v>
      </c>
      <c r="M71">
        <v>47.195999999999998</v>
      </c>
      <c r="N71">
        <v>120.6562</v>
      </c>
      <c r="O71">
        <v>126.477</v>
      </c>
      <c r="P71">
        <v>137.2527</v>
      </c>
      <c r="Q71">
        <v>0</v>
      </c>
      <c r="R71">
        <v>19.3611</v>
      </c>
      <c r="S71">
        <v>26.375</v>
      </c>
      <c r="T71">
        <v>0</v>
      </c>
      <c r="U71">
        <v>348.97500000000002</v>
      </c>
      <c r="V71">
        <v>16.796296999999999</v>
      </c>
      <c r="W71">
        <v>43.7</v>
      </c>
      <c r="X71">
        <v>98.34</v>
      </c>
      <c r="Y71">
        <v>0</v>
      </c>
      <c r="Z71">
        <v>0</v>
      </c>
      <c r="AA71">
        <v>0</v>
      </c>
      <c r="AB71">
        <v>4.1100000000000003</v>
      </c>
      <c r="AC71">
        <v>9.9058399999999995</v>
      </c>
      <c r="AD71">
        <v>9.3218999999999994</v>
      </c>
      <c r="AE71">
        <v>33.6128</v>
      </c>
      <c r="AF71">
        <v>6.8475999999999999</v>
      </c>
      <c r="AG71">
        <v>43.261200000000002</v>
      </c>
      <c r="AH71">
        <v>71.654700000000005</v>
      </c>
      <c r="AI71">
        <v>0</v>
      </c>
      <c r="AJ71">
        <v>0</v>
      </c>
      <c r="AK71">
        <v>53.778599999999997</v>
      </c>
      <c r="AL71">
        <v>12.782</v>
      </c>
      <c r="AM71">
        <v>0</v>
      </c>
      <c r="AN71">
        <v>0.71891000000000005</v>
      </c>
      <c r="AO71">
        <v>3.7837800000000001</v>
      </c>
      <c r="AP71">
        <v>3.0743999999999998</v>
      </c>
      <c r="AQ71">
        <v>48.164999999999999</v>
      </c>
      <c r="AR71">
        <v>19.872</v>
      </c>
      <c r="AS71">
        <v>5.3807999999999998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73.732522000000003</v>
      </c>
      <c r="BA71">
        <f t="shared" si="4"/>
        <v>2320.1014489999998</v>
      </c>
      <c r="BB71">
        <v>68</v>
      </c>
      <c r="BD71">
        <v>4.72</v>
      </c>
      <c r="BE71">
        <v>1.92</v>
      </c>
      <c r="BF71">
        <v>2.21</v>
      </c>
      <c r="BG71">
        <v>1.79</v>
      </c>
      <c r="BH71">
        <v>6.3</v>
      </c>
      <c r="BI71">
        <v>0.84</v>
      </c>
      <c r="BJ71">
        <v>0.82</v>
      </c>
      <c r="BK71">
        <v>1.73</v>
      </c>
      <c r="BL71">
        <v>0.99</v>
      </c>
      <c r="BM71">
        <v>0.08</v>
      </c>
      <c r="BN71">
        <v>3.52</v>
      </c>
      <c r="BO71">
        <v>3.77</v>
      </c>
      <c r="BP71">
        <v>0.26</v>
      </c>
      <c r="BQ71">
        <v>2</v>
      </c>
      <c r="BR71">
        <v>1.0900000000000001</v>
      </c>
      <c r="BS71">
        <v>1.63</v>
      </c>
      <c r="BT71">
        <v>2.9693719999999999</v>
      </c>
      <c r="BU71">
        <v>1.342031</v>
      </c>
      <c r="BV71">
        <v>2.0069400000000002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0.96890600000000004</v>
      </c>
      <c r="CM71">
        <v>1.7560119999999999</v>
      </c>
      <c r="CN71">
        <v>3.5429629999999999</v>
      </c>
      <c r="CO71">
        <v>2.1472500000000001</v>
      </c>
      <c r="CP71">
        <v>4.2584999999999997</v>
      </c>
      <c r="CQ71">
        <v>1.952566</v>
      </c>
      <c r="CR71">
        <v>0.42312</v>
      </c>
      <c r="CS71">
        <v>1.396895</v>
      </c>
      <c r="CT71">
        <v>0</v>
      </c>
      <c r="CU71">
        <v>0.5544</v>
      </c>
      <c r="CV71">
        <v>0.40089999999999998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73.732522000000003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497.41059999999999</v>
      </c>
      <c r="L72">
        <v>436.56270000000001</v>
      </c>
      <c r="M72">
        <v>47.195999999999998</v>
      </c>
      <c r="N72">
        <v>120.6562</v>
      </c>
      <c r="O72">
        <v>126.477</v>
      </c>
      <c r="P72">
        <v>137.2527</v>
      </c>
      <c r="Q72">
        <v>0</v>
      </c>
      <c r="R72">
        <v>19.3611</v>
      </c>
      <c r="S72">
        <v>26.375</v>
      </c>
      <c r="T72">
        <v>0</v>
      </c>
      <c r="U72">
        <v>348.97500000000002</v>
      </c>
      <c r="V72">
        <v>15.548957</v>
      </c>
      <c r="W72">
        <v>43.7</v>
      </c>
      <c r="X72">
        <v>98.34</v>
      </c>
      <c r="Y72">
        <v>0</v>
      </c>
      <c r="Z72">
        <v>1.1000000000000001</v>
      </c>
      <c r="AA72">
        <v>3.7919999999999998</v>
      </c>
      <c r="AB72">
        <v>13.426</v>
      </c>
      <c r="AC72">
        <v>19.811679999999999</v>
      </c>
      <c r="AD72">
        <v>18.643799999999999</v>
      </c>
      <c r="AE72">
        <v>33.6128</v>
      </c>
      <c r="AF72">
        <v>9.0630000000000006</v>
      </c>
      <c r="AG72">
        <v>43.261200000000002</v>
      </c>
      <c r="AH72">
        <v>95.539599999999993</v>
      </c>
      <c r="AI72">
        <v>3.2574999999999998</v>
      </c>
      <c r="AJ72">
        <v>0</v>
      </c>
      <c r="AK72">
        <v>53.778599999999997</v>
      </c>
      <c r="AL72">
        <v>12.782</v>
      </c>
      <c r="AM72">
        <v>0</v>
      </c>
      <c r="AN72">
        <v>0.71891000000000005</v>
      </c>
      <c r="AO72">
        <v>3.4251</v>
      </c>
      <c r="AP72">
        <v>3.0743999999999998</v>
      </c>
      <c r="AQ72">
        <v>48.164999999999999</v>
      </c>
      <c r="AR72">
        <v>19.872</v>
      </c>
      <c r="AS72">
        <v>5.3807999999999998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74.142722000000006</v>
      </c>
      <c r="BA72">
        <f t="shared" si="4"/>
        <v>2395.6991690000004</v>
      </c>
      <c r="BB72">
        <v>69</v>
      </c>
      <c r="BD72">
        <v>4.72</v>
      </c>
      <c r="BE72">
        <v>1.92</v>
      </c>
      <c r="BF72">
        <v>2.21</v>
      </c>
      <c r="BG72">
        <v>1.79</v>
      </c>
      <c r="BH72">
        <v>6.3</v>
      </c>
      <c r="BI72">
        <v>0.84</v>
      </c>
      <c r="BJ72">
        <v>0.82</v>
      </c>
      <c r="BK72">
        <v>1.73</v>
      </c>
      <c r="BL72">
        <v>0.99</v>
      </c>
      <c r="BM72">
        <v>0.08</v>
      </c>
      <c r="BN72">
        <v>3.52</v>
      </c>
      <c r="BO72">
        <v>3.77</v>
      </c>
      <c r="BP72">
        <v>0.26</v>
      </c>
      <c r="BQ72">
        <v>2</v>
      </c>
      <c r="BR72">
        <v>1.0900000000000001</v>
      </c>
      <c r="BS72">
        <v>1.63</v>
      </c>
      <c r="BT72">
        <v>2.9693719999999999</v>
      </c>
      <c r="BU72">
        <v>1.342031</v>
      </c>
      <c r="BV72">
        <v>2.0069400000000002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0.96890600000000004</v>
      </c>
      <c r="CM72">
        <v>1.7560119999999999</v>
      </c>
      <c r="CN72">
        <v>3.5429629999999999</v>
      </c>
      <c r="CO72">
        <v>2.1472500000000001</v>
      </c>
      <c r="CP72">
        <v>4.2584999999999997</v>
      </c>
      <c r="CQ72">
        <v>1.952566</v>
      </c>
      <c r="CR72">
        <v>0.42312</v>
      </c>
      <c r="CS72">
        <v>1.396895</v>
      </c>
      <c r="CT72">
        <v>0</v>
      </c>
      <c r="CU72">
        <v>0.83160000000000001</v>
      </c>
      <c r="CV72">
        <v>0.53390000000000004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74.142722000000006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502.41059999999999</v>
      </c>
      <c r="L73">
        <v>436.56270000000001</v>
      </c>
      <c r="M73">
        <v>47.195999999999998</v>
      </c>
      <c r="N73">
        <v>120.6562</v>
      </c>
      <c r="O73">
        <v>126.477</v>
      </c>
      <c r="P73">
        <v>137.2527</v>
      </c>
      <c r="Q73">
        <v>0</v>
      </c>
      <c r="R73">
        <v>19.3611</v>
      </c>
      <c r="S73">
        <v>26.375</v>
      </c>
      <c r="T73">
        <v>0</v>
      </c>
      <c r="U73">
        <v>348.97500000000002</v>
      </c>
      <c r="V73">
        <v>15.548957</v>
      </c>
      <c r="W73">
        <v>43.7</v>
      </c>
      <c r="X73">
        <v>98.34</v>
      </c>
      <c r="Y73">
        <v>0</v>
      </c>
      <c r="Z73">
        <v>6.93</v>
      </c>
      <c r="AA73">
        <v>17.38</v>
      </c>
      <c r="AB73">
        <v>27.071200000000001</v>
      </c>
      <c r="AC73">
        <v>29.747499000000001</v>
      </c>
      <c r="AD73">
        <v>27.965699999999998</v>
      </c>
      <c r="AE73">
        <v>39.39</v>
      </c>
      <c r="AF73">
        <v>18.126000000000001</v>
      </c>
      <c r="AG73">
        <v>43.261200000000002</v>
      </c>
      <c r="AH73">
        <v>119.42449999999999</v>
      </c>
      <c r="AI73">
        <v>5.2119999999999997</v>
      </c>
      <c r="AJ73">
        <v>0</v>
      </c>
      <c r="AK73">
        <v>53.778599999999997</v>
      </c>
      <c r="AL73">
        <v>12.782</v>
      </c>
      <c r="AM73">
        <v>0</v>
      </c>
      <c r="AN73">
        <v>0.71891000000000005</v>
      </c>
      <c r="AO73">
        <v>3.4427400000000001</v>
      </c>
      <c r="AP73">
        <v>3.0743999999999998</v>
      </c>
      <c r="AQ73">
        <v>48.164999999999999</v>
      </c>
      <c r="AR73">
        <v>19.872</v>
      </c>
      <c r="AS73">
        <v>13.452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74.601762000000008</v>
      </c>
      <c r="BA73">
        <f t="shared" si="4"/>
        <v>2502.2475680000007</v>
      </c>
      <c r="BB73">
        <v>70</v>
      </c>
      <c r="BD73">
        <v>4.72</v>
      </c>
      <c r="BE73">
        <v>1.92</v>
      </c>
      <c r="BF73">
        <v>2.21</v>
      </c>
      <c r="BG73">
        <v>1.79</v>
      </c>
      <c r="BH73">
        <v>6.3</v>
      </c>
      <c r="BI73">
        <v>0.84</v>
      </c>
      <c r="BJ73">
        <v>0.82</v>
      </c>
      <c r="BK73">
        <v>1.73</v>
      </c>
      <c r="BL73">
        <v>0.99</v>
      </c>
      <c r="BM73">
        <v>0.08</v>
      </c>
      <c r="BN73">
        <v>3.52</v>
      </c>
      <c r="BO73">
        <v>3.77</v>
      </c>
      <c r="BP73">
        <v>0.26</v>
      </c>
      <c r="BQ73">
        <v>2</v>
      </c>
      <c r="BR73">
        <v>1.0900000000000001</v>
      </c>
      <c r="BS73">
        <v>1.63</v>
      </c>
      <c r="BT73">
        <v>2.9693719999999999</v>
      </c>
      <c r="BU73">
        <v>1.342031</v>
      </c>
      <c r="BV73">
        <v>2.0069400000000002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0.96890600000000004</v>
      </c>
      <c r="CM73">
        <v>1.7560119999999999</v>
      </c>
      <c r="CN73">
        <v>3.5429629999999999</v>
      </c>
      <c r="CO73">
        <v>2.1472500000000001</v>
      </c>
      <c r="CP73">
        <v>4.2584999999999997</v>
      </c>
      <c r="CQ73">
        <v>1.952566</v>
      </c>
      <c r="CR73">
        <v>0.42312</v>
      </c>
      <c r="CS73">
        <v>1.396895</v>
      </c>
      <c r="CT73">
        <v>0.32604</v>
      </c>
      <c r="CU73">
        <v>0.83160000000000001</v>
      </c>
      <c r="CV73">
        <v>0.66690000000000005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74.601762000000008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494.41059999999999</v>
      </c>
      <c r="L74">
        <v>436.56270000000001</v>
      </c>
      <c r="M74">
        <v>47.195999999999998</v>
      </c>
      <c r="N74">
        <v>120.6562</v>
      </c>
      <c r="O74">
        <v>126.477</v>
      </c>
      <c r="P74">
        <v>137.2527</v>
      </c>
      <c r="Q74">
        <v>0</v>
      </c>
      <c r="R74">
        <v>19.3611</v>
      </c>
      <c r="S74">
        <v>26.375</v>
      </c>
      <c r="T74">
        <v>0</v>
      </c>
      <c r="U74">
        <v>348.97500000000002</v>
      </c>
      <c r="V74">
        <v>15.548957</v>
      </c>
      <c r="W74">
        <v>43.7</v>
      </c>
      <c r="X74">
        <v>98.34</v>
      </c>
      <c r="Y74">
        <v>0</v>
      </c>
      <c r="Z74">
        <v>13.1076</v>
      </c>
      <c r="AA74">
        <v>28.09872</v>
      </c>
      <c r="AB74">
        <v>27.071200000000001</v>
      </c>
      <c r="AC74">
        <v>29.747499000000001</v>
      </c>
      <c r="AD74">
        <v>37.287599999999998</v>
      </c>
      <c r="AE74">
        <v>50.592516000000003</v>
      </c>
      <c r="AF74">
        <v>27.189</v>
      </c>
      <c r="AG74">
        <v>43.261200000000002</v>
      </c>
      <c r="AH74">
        <v>143.30940000000001</v>
      </c>
      <c r="AI74">
        <v>16.939</v>
      </c>
      <c r="AJ74">
        <v>0</v>
      </c>
      <c r="AK74">
        <v>53.778599999999997</v>
      </c>
      <c r="AL74">
        <v>25.564</v>
      </c>
      <c r="AM74">
        <v>0</v>
      </c>
      <c r="AN74">
        <v>0.71891000000000005</v>
      </c>
      <c r="AO74">
        <v>3.49566</v>
      </c>
      <c r="AP74">
        <v>3.0743999999999998</v>
      </c>
      <c r="AQ74">
        <v>64.22</v>
      </c>
      <c r="AR74">
        <v>11.04</v>
      </c>
      <c r="AS74">
        <v>13.452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75.313302000000007</v>
      </c>
      <c r="BA74">
        <f t="shared" si="4"/>
        <v>2597.1126640000002</v>
      </c>
      <c r="BB74">
        <v>71</v>
      </c>
      <c r="BD74">
        <v>4.72</v>
      </c>
      <c r="BE74">
        <v>1.92</v>
      </c>
      <c r="BF74">
        <v>2.21</v>
      </c>
      <c r="BG74">
        <v>1.79</v>
      </c>
      <c r="BH74">
        <v>6.3</v>
      </c>
      <c r="BI74">
        <v>0.84</v>
      </c>
      <c r="BJ74">
        <v>0.82</v>
      </c>
      <c r="BK74">
        <v>1.73</v>
      </c>
      <c r="BL74">
        <v>0.99</v>
      </c>
      <c r="BM74">
        <v>0.08</v>
      </c>
      <c r="BN74">
        <v>3.52</v>
      </c>
      <c r="BO74">
        <v>3.77</v>
      </c>
      <c r="BP74">
        <v>0.26</v>
      </c>
      <c r="BQ74">
        <v>2</v>
      </c>
      <c r="BR74">
        <v>1.0900000000000001</v>
      </c>
      <c r="BS74">
        <v>1.63</v>
      </c>
      <c r="BT74">
        <v>2.9693719999999999</v>
      </c>
      <c r="BU74">
        <v>1.342031</v>
      </c>
      <c r="BV74">
        <v>2.0069400000000002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0.96890600000000004</v>
      </c>
      <c r="CM74">
        <v>1.7560119999999999</v>
      </c>
      <c r="CN74">
        <v>3.5429629999999999</v>
      </c>
      <c r="CO74">
        <v>2.1472500000000001</v>
      </c>
      <c r="CP74">
        <v>4.2584999999999997</v>
      </c>
      <c r="CQ74">
        <v>1.952566</v>
      </c>
      <c r="CR74">
        <v>0.42312</v>
      </c>
      <c r="CS74">
        <v>1.396895</v>
      </c>
      <c r="CT74">
        <v>0.65207999999999999</v>
      </c>
      <c r="CU74">
        <v>1.1088</v>
      </c>
      <c r="CV74">
        <v>0.7752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75.313302000000007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491.41059999999999</v>
      </c>
      <c r="L75">
        <v>436.56270000000001</v>
      </c>
      <c r="M75">
        <v>47.195999999999998</v>
      </c>
      <c r="N75">
        <v>120.6562</v>
      </c>
      <c r="O75">
        <v>126.477</v>
      </c>
      <c r="P75">
        <v>137.2527</v>
      </c>
      <c r="Q75">
        <v>0</v>
      </c>
      <c r="R75">
        <v>19.3611</v>
      </c>
      <c r="S75">
        <v>26.375</v>
      </c>
      <c r="T75">
        <v>0</v>
      </c>
      <c r="U75">
        <v>348.97500000000002</v>
      </c>
      <c r="V75">
        <v>15.548957</v>
      </c>
      <c r="W75">
        <v>43.7</v>
      </c>
      <c r="X75">
        <v>98.34</v>
      </c>
      <c r="Y75">
        <v>0</v>
      </c>
      <c r="Z75">
        <v>13.1076</v>
      </c>
      <c r="AA75">
        <v>28.09872</v>
      </c>
      <c r="AB75">
        <v>27.071200000000001</v>
      </c>
      <c r="AC75">
        <v>29.747499000000001</v>
      </c>
      <c r="AD75">
        <v>37.287599999999998</v>
      </c>
      <c r="AE75">
        <v>50.592516000000003</v>
      </c>
      <c r="AF75">
        <v>27.189</v>
      </c>
      <c r="AG75">
        <v>43.261200000000002</v>
      </c>
      <c r="AH75">
        <v>143.30940000000001</v>
      </c>
      <c r="AI75">
        <v>16.939</v>
      </c>
      <c r="AJ75">
        <v>0</v>
      </c>
      <c r="AK75">
        <v>53.778599999999997</v>
      </c>
      <c r="AL75">
        <v>66.814999999999998</v>
      </c>
      <c r="AM75">
        <v>0</v>
      </c>
      <c r="AN75">
        <v>0.71891000000000005</v>
      </c>
      <c r="AO75">
        <v>3.6309</v>
      </c>
      <c r="AP75">
        <v>3.0743999999999998</v>
      </c>
      <c r="AQ75">
        <v>64.22</v>
      </c>
      <c r="AR75">
        <v>35.328000000000003</v>
      </c>
      <c r="AS75">
        <v>13.452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74.864671999999999</v>
      </c>
      <c r="BA75">
        <f t="shared" si="4"/>
        <v>2659.3382740000006</v>
      </c>
      <c r="BB75">
        <v>72</v>
      </c>
      <c r="BD75">
        <v>4.3</v>
      </c>
      <c r="BE75">
        <v>1.92</v>
      </c>
      <c r="BF75">
        <v>2.21</v>
      </c>
      <c r="BG75">
        <v>1.79</v>
      </c>
      <c r="BH75">
        <v>6.3</v>
      </c>
      <c r="BI75">
        <v>0.84</v>
      </c>
      <c r="BJ75">
        <v>0.82</v>
      </c>
      <c r="BK75">
        <v>1.73</v>
      </c>
      <c r="BL75">
        <v>0.99</v>
      </c>
      <c r="BM75">
        <v>0.08</v>
      </c>
      <c r="BN75">
        <v>3.52</v>
      </c>
      <c r="BO75">
        <v>3.77</v>
      </c>
      <c r="BP75">
        <v>0.26</v>
      </c>
      <c r="BQ75">
        <v>2</v>
      </c>
      <c r="BR75">
        <v>1.0900000000000001</v>
      </c>
      <c r="BS75">
        <v>1.63</v>
      </c>
      <c r="BT75">
        <v>2.9693719999999999</v>
      </c>
      <c r="BU75">
        <v>1.342031</v>
      </c>
      <c r="BV75">
        <v>2.0069400000000002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0.96890600000000004</v>
      </c>
      <c r="CM75">
        <v>1.7560119999999999</v>
      </c>
      <c r="CN75">
        <v>3.5429629999999999</v>
      </c>
      <c r="CO75">
        <v>2.1186199999999999</v>
      </c>
      <c r="CP75">
        <v>4.2584999999999997</v>
      </c>
      <c r="CQ75">
        <v>1.952566</v>
      </c>
      <c r="CR75">
        <v>0.42312</v>
      </c>
      <c r="CS75">
        <v>1.396895</v>
      </c>
      <c r="CT75">
        <v>0.65207999999999999</v>
      </c>
      <c r="CU75">
        <v>1.1088</v>
      </c>
      <c r="CV75">
        <v>0.7752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74.864671999999999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483.41059999999999</v>
      </c>
      <c r="L76">
        <v>436.56270000000001</v>
      </c>
      <c r="M76">
        <v>47.195999999999998</v>
      </c>
      <c r="N76">
        <v>120.6562</v>
      </c>
      <c r="O76">
        <v>126.477</v>
      </c>
      <c r="P76">
        <v>137.2527</v>
      </c>
      <c r="Q76">
        <v>0</v>
      </c>
      <c r="R76">
        <v>19.3611</v>
      </c>
      <c r="S76">
        <v>26.375</v>
      </c>
      <c r="T76">
        <v>0</v>
      </c>
      <c r="U76">
        <v>348.97500000000002</v>
      </c>
      <c r="V76">
        <v>15.548957</v>
      </c>
      <c r="W76">
        <v>43.7</v>
      </c>
      <c r="X76">
        <v>98.34</v>
      </c>
      <c r="Y76">
        <v>0</v>
      </c>
      <c r="Z76">
        <v>13.1076</v>
      </c>
      <c r="AA76">
        <v>28.09872</v>
      </c>
      <c r="AB76">
        <v>27.071200000000001</v>
      </c>
      <c r="AC76">
        <v>29.747499000000001</v>
      </c>
      <c r="AD76">
        <v>37.287599999999998</v>
      </c>
      <c r="AE76">
        <v>50.592516000000003</v>
      </c>
      <c r="AF76">
        <v>27.189</v>
      </c>
      <c r="AG76">
        <v>43.261200000000002</v>
      </c>
      <c r="AH76">
        <v>143.30940000000001</v>
      </c>
      <c r="AI76">
        <v>16.939</v>
      </c>
      <c r="AJ76">
        <v>0</v>
      </c>
      <c r="AK76">
        <v>53.778599999999997</v>
      </c>
      <c r="AL76">
        <v>66.814999999999998</v>
      </c>
      <c r="AM76">
        <v>0</v>
      </c>
      <c r="AN76">
        <v>0.71891000000000005</v>
      </c>
      <c r="AO76">
        <v>3.6691199999999999</v>
      </c>
      <c r="AP76">
        <v>3.0743999999999998</v>
      </c>
      <c r="AQ76">
        <v>64.22</v>
      </c>
      <c r="AR76">
        <v>35.328000000000003</v>
      </c>
      <c r="AS76">
        <v>13.452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74.864671999999999</v>
      </c>
      <c r="BA76">
        <f t="shared" si="4"/>
        <v>2651.3764940000005</v>
      </c>
      <c r="BB76">
        <v>73</v>
      </c>
      <c r="BD76">
        <v>4.3</v>
      </c>
      <c r="BE76">
        <v>1.92</v>
      </c>
      <c r="BF76">
        <v>2.21</v>
      </c>
      <c r="BG76">
        <v>1.79</v>
      </c>
      <c r="BH76">
        <v>6.3</v>
      </c>
      <c r="BI76">
        <v>0.84</v>
      </c>
      <c r="BJ76">
        <v>0.82</v>
      </c>
      <c r="BK76">
        <v>1.73</v>
      </c>
      <c r="BL76">
        <v>0.99</v>
      </c>
      <c r="BM76">
        <v>0.08</v>
      </c>
      <c r="BN76">
        <v>3.52</v>
      </c>
      <c r="BO76">
        <v>3.77</v>
      </c>
      <c r="BP76">
        <v>0.26</v>
      </c>
      <c r="BQ76">
        <v>2</v>
      </c>
      <c r="BR76">
        <v>1.0900000000000001</v>
      </c>
      <c r="BS76">
        <v>1.63</v>
      </c>
      <c r="BT76">
        <v>2.9693719999999999</v>
      </c>
      <c r="BU76">
        <v>1.342031</v>
      </c>
      <c r="BV76">
        <v>2.0069400000000002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0.96890600000000004</v>
      </c>
      <c r="CM76">
        <v>1.7560119999999999</v>
      </c>
      <c r="CN76">
        <v>3.5429629999999999</v>
      </c>
      <c r="CO76">
        <v>2.1186199999999999</v>
      </c>
      <c r="CP76">
        <v>4.2584999999999997</v>
      </c>
      <c r="CQ76">
        <v>1.952566</v>
      </c>
      <c r="CR76">
        <v>0.42312</v>
      </c>
      <c r="CS76">
        <v>1.396895</v>
      </c>
      <c r="CT76">
        <v>0.65207999999999999</v>
      </c>
      <c r="CU76">
        <v>1.1088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74.864671999999999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482.41059999999999</v>
      </c>
      <c r="L77">
        <v>436.56270000000001</v>
      </c>
      <c r="M77">
        <v>47.195999999999998</v>
      </c>
      <c r="N77">
        <v>120.6562</v>
      </c>
      <c r="O77">
        <v>126.477</v>
      </c>
      <c r="P77">
        <v>137.2527</v>
      </c>
      <c r="Q77">
        <v>0</v>
      </c>
      <c r="R77">
        <v>19.3611</v>
      </c>
      <c r="S77">
        <v>26.375</v>
      </c>
      <c r="T77">
        <v>0</v>
      </c>
      <c r="U77">
        <v>348.97500000000002</v>
      </c>
      <c r="V77">
        <v>15.548957</v>
      </c>
      <c r="W77">
        <v>43.7</v>
      </c>
      <c r="X77">
        <v>98.34</v>
      </c>
      <c r="Y77">
        <v>0</v>
      </c>
      <c r="Z77">
        <v>13.1076</v>
      </c>
      <c r="AA77">
        <v>28.09872</v>
      </c>
      <c r="AB77">
        <v>27.071200000000001</v>
      </c>
      <c r="AC77">
        <v>29.747499000000001</v>
      </c>
      <c r="AD77">
        <v>37.287599999999998</v>
      </c>
      <c r="AE77">
        <v>50.592516000000003</v>
      </c>
      <c r="AF77">
        <v>27.189</v>
      </c>
      <c r="AG77">
        <v>43.261200000000002</v>
      </c>
      <c r="AH77">
        <v>143.30940000000001</v>
      </c>
      <c r="AI77">
        <v>16.939</v>
      </c>
      <c r="AJ77">
        <v>0</v>
      </c>
      <c r="AK77">
        <v>53.778599999999997</v>
      </c>
      <c r="AL77">
        <v>66.814999999999998</v>
      </c>
      <c r="AM77">
        <v>0</v>
      </c>
      <c r="AN77">
        <v>0.71891000000000005</v>
      </c>
      <c r="AO77">
        <v>3.7367400000000002</v>
      </c>
      <c r="AP77">
        <v>3.0743999999999998</v>
      </c>
      <c r="AQ77">
        <v>64.22</v>
      </c>
      <c r="AR77">
        <v>11.04</v>
      </c>
      <c r="AS77">
        <v>10.7616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75.66467200000001</v>
      </c>
      <c r="BA77">
        <f t="shared" si="4"/>
        <v>2624.2657139999997</v>
      </c>
      <c r="BB77">
        <v>74</v>
      </c>
      <c r="BD77">
        <v>5.0999999999999996</v>
      </c>
      <c r="BE77">
        <v>1.92</v>
      </c>
      <c r="BF77">
        <v>2.21</v>
      </c>
      <c r="BG77">
        <v>1.79</v>
      </c>
      <c r="BH77">
        <v>6.3</v>
      </c>
      <c r="BI77">
        <v>0.84</v>
      </c>
      <c r="BJ77">
        <v>0.82</v>
      </c>
      <c r="BK77">
        <v>1.73</v>
      </c>
      <c r="BL77">
        <v>0.99</v>
      </c>
      <c r="BM77">
        <v>0.08</v>
      </c>
      <c r="BN77">
        <v>3.52</v>
      </c>
      <c r="BO77">
        <v>3.77</v>
      </c>
      <c r="BP77">
        <v>0.26</v>
      </c>
      <c r="BQ77">
        <v>2</v>
      </c>
      <c r="BR77">
        <v>1.0900000000000001</v>
      </c>
      <c r="BS77">
        <v>1.63</v>
      </c>
      <c r="BT77">
        <v>2.9693719999999999</v>
      </c>
      <c r="BU77">
        <v>1.342031</v>
      </c>
      <c r="BV77">
        <v>2.0069400000000002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0.96890600000000004</v>
      </c>
      <c r="CM77">
        <v>1.7560119999999999</v>
      </c>
      <c r="CN77">
        <v>3.5429629999999999</v>
      </c>
      <c r="CO77">
        <v>2.1186199999999999</v>
      </c>
      <c r="CP77">
        <v>4.2584999999999997</v>
      </c>
      <c r="CQ77">
        <v>1.952566</v>
      </c>
      <c r="CR77">
        <v>0.42312</v>
      </c>
      <c r="CS77">
        <v>1.396895</v>
      </c>
      <c r="CT77">
        <v>0.65207999999999999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75.66467200000001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469.41059999999999</v>
      </c>
      <c r="L78">
        <v>436.56270000000001</v>
      </c>
      <c r="M78">
        <v>47.195999999999998</v>
      </c>
      <c r="N78">
        <v>120.6562</v>
      </c>
      <c r="O78">
        <v>126.477</v>
      </c>
      <c r="P78">
        <v>137.2527</v>
      </c>
      <c r="Q78">
        <v>0</v>
      </c>
      <c r="R78">
        <v>19.3611</v>
      </c>
      <c r="S78">
        <v>26.375</v>
      </c>
      <c r="T78">
        <v>0</v>
      </c>
      <c r="U78">
        <v>348.97500000000002</v>
      </c>
      <c r="V78">
        <v>15.548957</v>
      </c>
      <c r="W78">
        <v>43.7</v>
      </c>
      <c r="X78">
        <v>98.34</v>
      </c>
      <c r="Y78">
        <v>0</v>
      </c>
      <c r="Z78">
        <v>13.1076</v>
      </c>
      <c r="AA78">
        <v>28.09872</v>
      </c>
      <c r="AB78">
        <v>27.071200000000001</v>
      </c>
      <c r="AC78">
        <v>29.747499000000001</v>
      </c>
      <c r="AD78">
        <v>37.287599999999998</v>
      </c>
      <c r="AE78">
        <v>50.592516000000003</v>
      </c>
      <c r="AF78">
        <v>27.189</v>
      </c>
      <c r="AG78">
        <v>43.261200000000002</v>
      </c>
      <c r="AH78">
        <v>143.30940000000001</v>
      </c>
      <c r="AI78">
        <v>16.939</v>
      </c>
      <c r="AJ78">
        <v>0</v>
      </c>
      <c r="AK78">
        <v>53.778599999999997</v>
      </c>
      <c r="AL78">
        <v>66.814999999999998</v>
      </c>
      <c r="AM78">
        <v>0</v>
      </c>
      <c r="AN78">
        <v>0.71891000000000005</v>
      </c>
      <c r="AO78">
        <v>3.8014199999999998</v>
      </c>
      <c r="AP78">
        <v>3.0743999999999998</v>
      </c>
      <c r="AQ78">
        <v>64.22</v>
      </c>
      <c r="AR78">
        <v>11.04</v>
      </c>
      <c r="AS78">
        <v>10.7616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75.684672000000006</v>
      </c>
      <c r="BA78">
        <f t="shared" si="4"/>
        <v>2611.3503939999996</v>
      </c>
      <c r="BB78">
        <v>75</v>
      </c>
      <c r="BD78">
        <v>5.12</v>
      </c>
      <c r="BE78">
        <v>1.92</v>
      </c>
      <c r="BF78">
        <v>2.21</v>
      </c>
      <c r="BG78">
        <v>1.79</v>
      </c>
      <c r="BH78">
        <v>6.3</v>
      </c>
      <c r="BI78">
        <v>0.84</v>
      </c>
      <c r="BJ78">
        <v>0.82</v>
      </c>
      <c r="BK78">
        <v>1.73</v>
      </c>
      <c r="BL78">
        <v>0.99</v>
      </c>
      <c r="BM78">
        <v>0.08</v>
      </c>
      <c r="BN78">
        <v>3.52</v>
      </c>
      <c r="BO78">
        <v>3.77</v>
      </c>
      <c r="BP78">
        <v>0.26</v>
      </c>
      <c r="BQ78">
        <v>2</v>
      </c>
      <c r="BR78">
        <v>1.0900000000000001</v>
      </c>
      <c r="BS78">
        <v>1.63</v>
      </c>
      <c r="BT78">
        <v>2.9693719999999999</v>
      </c>
      <c r="BU78">
        <v>1.342031</v>
      </c>
      <c r="BV78">
        <v>2.0069400000000002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0.96890600000000004</v>
      </c>
      <c r="CM78">
        <v>1.7560119999999999</v>
      </c>
      <c r="CN78">
        <v>3.5429629999999999</v>
      </c>
      <c r="CO78">
        <v>2.1186199999999999</v>
      </c>
      <c r="CP78">
        <v>4.2584999999999997</v>
      </c>
      <c r="CQ78">
        <v>1.952566</v>
      </c>
      <c r="CR78">
        <v>0.42312</v>
      </c>
      <c r="CS78">
        <v>1.396895</v>
      </c>
      <c r="CT78">
        <v>0.65207999999999999</v>
      </c>
      <c r="CU78">
        <v>1.1088</v>
      </c>
      <c r="CV78">
        <v>0.7752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75.684672000000006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477.41059999999999</v>
      </c>
      <c r="L79">
        <v>436.56270000000001</v>
      </c>
      <c r="M79">
        <v>47.195999999999998</v>
      </c>
      <c r="N79">
        <v>120.6562</v>
      </c>
      <c r="O79">
        <v>126.477</v>
      </c>
      <c r="P79">
        <v>137.2527</v>
      </c>
      <c r="Q79">
        <v>0</v>
      </c>
      <c r="R79">
        <v>19.3611</v>
      </c>
      <c r="S79">
        <v>26.375</v>
      </c>
      <c r="T79">
        <v>0</v>
      </c>
      <c r="U79">
        <v>348.97500000000002</v>
      </c>
      <c r="V79">
        <v>15.548957</v>
      </c>
      <c r="W79">
        <v>43.7</v>
      </c>
      <c r="X79">
        <v>98.34</v>
      </c>
      <c r="Y79">
        <v>0</v>
      </c>
      <c r="Z79">
        <v>13.1076</v>
      </c>
      <c r="AA79">
        <v>28.09872</v>
      </c>
      <c r="AB79">
        <v>27.071200000000001</v>
      </c>
      <c r="AC79">
        <v>29.747499000000001</v>
      </c>
      <c r="AD79">
        <v>37.287599999999998</v>
      </c>
      <c r="AE79">
        <v>50.592516000000003</v>
      </c>
      <c r="AF79">
        <v>27.189</v>
      </c>
      <c r="AG79">
        <v>43.261200000000002</v>
      </c>
      <c r="AH79">
        <v>119.42449999999999</v>
      </c>
      <c r="AI79">
        <v>16.939</v>
      </c>
      <c r="AJ79">
        <v>0</v>
      </c>
      <c r="AK79">
        <v>53.778599999999997</v>
      </c>
      <c r="AL79">
        <v>25.564</v>
      </c>
      <c r="AM79">
        <v>0</v>
      </c>
      <c r="AN79">
        <v>0.71891000000000005</v>
      </c>
      <c r="AO79">
        <v>3.9307799999999999</v>
      </c>
      <c r="AP79">
        <v>3.0743999999999998</v>
      </c>
      <c r="AQ79">
        <v>64.22</v>
      </c>
      <c r="AR79">
        <v>24.288</v>
      </c>
      <c r="AS79">
        <v>10.7616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75.66637200000001</v>
      </c>
      <c r="BA79">
        <f t="shared" si="4"/>
        <v>2563.8243540000003</v>
      </c>
      <c r="BB79">
        <v>76</v>
      </c>
      <c r="BD79">
        <v>5.12</v>
      </c>
      <c r="BE79">
        <v>1.92</v>
      </c>
      <c r="BF79">
        <v>2.21</v>
      </c>
      <c r="BG79">
        <v>1.79</v>
      </c>
      <c r="BH79">
        <v>6.3</v>
      </c>
      <c r="BI79">
        <v>0.87</v>
      </c>
      <c r="BJ79">
        <v>0.88</v>
      </c>
      <c r="BK79">
        <v>1.73</v>
      </c>
      <c r="BL79">
        <v>0.99</v>
      </c>
      <c r="BM79">
        <v>0.08</v>
      </c>
      <c r="BN79">
        <v>3.52</v>
      </c>
      <c r="BO79">
        <v>3.77</v>
      </c>
      <c r="BP79">
        <v>0.26</v>
      </c>
      <c r="BQ79">
        <v>2</v>
      </c>
      <c r="BR79">
        <v>1.0900000000000001</v>
      </c>
      <c r="BS79">
        <v>1.63</v>
      </c>
      <c r="BT79">
        <v>2.9693719999999999</v>
      </c>
      <c r="BU79">
        <v>1.342031</v>
      </c>
      <c r="BV79">
        <v>2.0069400000000002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0.96890600000000004</v>
      </c>
      <c r="CM79">
        <v>1.7560119999999999</v>
      </c>
      <c r="CN79">
        <v>3.5429629999999999</v>
      </c>
      <c r="CO79">
        <v>2.1186199999999999</v>
      </c>
      <c r="CP79">
        <v>4.2584999999999997</v>
      </c>
      <c r="CQ79">
        <v>1.952566</v>
      </c>
      <c r="CR79">
        <v>0.42312</v>
      </c>
      <c r="CS79">
        <v>1.396895</v>
      </c>
      <c r="CT79">
        <v>0.65207999999999999</v>
      </c>
      <c r="CU79">
        <v>1.1088</v>
      </c>
      <c r="CV79">
        <v>0.66690000000000005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75.66637200000001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498.41059999999999</v>
      </c>
      <c r="L80">
        <v>436.56270000000001</v>
      </c>
      <c r="M80">
        <v>47.195999999999998</v>
      </c>
      <c r="N80">
        <v>120.6562</v>
      </c>
      <c r="O80">
        <v>126.477</v>
      </c>
      <c r="P80">
        <v>137.2527</v>
      </c>
      <c r="Q80">
        <v>0</v>
      </c>
      <c r="R80">
        <v>19.3611</v>
      </c>
      <c r="S80">
        <v>26.375</v>
      </c>
      <c r="T80">
        <v>0</v>
      </c>
      <c r="U80">
        <v>348.97500000000002</v>
      </c>
      <c r="V80">
        <v>15.548957</v>
      </c>
      <c r="W80">
        <v>43.7</v>
      </c>
      <c r="X80">
        <v>98.34</v>
      </c>
      <c r="Y80">
        <v>0</v>
      </c>
      <c r="Z80">
        <v>6.93</v>
      </c>
      <c r="AA80">
        <v>17.38</v>
      </c>
      <c r="AB80">
        <v>27.071200000000001</v>
      </c>
      <c r="AC80">
        <v>19.811679999999999</v>
      </c>
      <c r="AD80">
        <v>27.965699999999998</v>
      </c>
      <c r="AE80">
        <v>33.6128</v>
      </c>
      <c r="AF80">
        <v>9.2644000000000002</v>
      </c>
      <c r="AG80">
        <v>43.261200000000002</v>
      </c>
      <c r="AH80">
        <v>95.539599999999993</v>
      </c>
      <c r="AI80">
        <v>5.2119999999999997</v>
      </c>
      <c r="AJ80">
        <v>0</v>
      </c>
      <c r="AK80">
        <v>53.778599999999997</v>
      </c>
      <c r="AL80">
        <v>12.782</v>
      </c>
      <c r="AM80">
        <v>0</v>
      </c>
      <c r="AN80">
        <v>0.71891000000000005</v>
      </c>
      <c r="AO80">
        <v>4.0483799999999999</v>
      </c>
      <c r="AP80">
        <v>3.0743999999999998</v>
      </c>
      <c r="AQ80">
        <v>64.22</v>
      </c>
      <c r="AR80">
        <v>24.288</v>
      </c>
      <c r="AS80">
        <v>10.7616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74.588532000000015</v>
      </c>
      <c r="BA80">
        <f t="shared" si="4"/>
        <v>2464.4118590000007</v>
      </c>
      <c r="BB80">
        <v>77</v>
      </c>
      <c r="BD80">
        <v>5.12</v>
      </c>
      <c r="BE80">
        <v>1.92</v>
      </c>
      <c r="BF80">
        <v>2.21</v>
      </c>
      <c r="BG80">
        <v>1.79</v>
      </c>
      <c r="BH80">
        <v>6.3</v>
      </c>
      <c r="BI80">
        <v>0.87</v>
      </c>
      <c r="BJ80">
        <v>0.88</v>
      </c>
      <c r="BK80">
        <v>1.73</v>
      </c>
      <c r="BL80">
        <v>0.99</v>
      </c>
      <c r="BM80">
        <v>0.08</v>
      </c>
      <c r="BN80">
        <v>3.52</v>
      </c>
      <c r="BO80">
        <v>3.77</v>
      </c>
      <c r="BP80">
        <v>0.26</v>
      </c>
      <c r="BQ80">
        <v>2</v>
      </c>
      <c r="BR80">
        <v>1.0900000000000001</v>
      </c>
      <c r="BS80">
        <v>1.63</v>
      </c>
      <c r="BT80">
        <v>2.9693719999999999</v>
      </c>
      <c r="BU80">
        <v>1.342031</v>
      </c>
      <c r="BV80">
        <v>2.0069400000000002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0.96890600000000004</v>
      </c>
      <c r="CM80">
        <v>1.7560119999999999</v>
      </c>
      <c r="CN80">
        <v>3.5429629999999999</v>
      </c>
      <c r="CO80">
        <v>2.1186199999999999</v>
      </c>
      <c r="CP80">
        <v>4.2584999999999997</v>
      </c>
      <c r="CQ80">
        <v>1.952566</v>
      </c>
      <c r="CR80">
        <v>0.42312</v>
      </c>
      <c r="CS80">
        <v>1.396895</v>
      </c>
      <c r="CT80">
        <v>0.32604</v>
      </c>
      <c r="CU80">
        <v>0.49</v>
      </c>
      <c r="CV80">
        <v>0.53390000000000004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74.588532000000015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472.41059999999999</v>
      </c>
      <c r="L81">
        <v>436.56270000000001</v>
      </c>
      <c r="M81">
        <v>47.195999999999998</v>
      </c>
      <c r="N81">
        <v>120.6562</v>
      </c>
      <c r="O81">
        <v>126.477</v>
      </c>
      <c r="P81">
        <v>137.2527</v>
      </c>
      <c r="Q81">
        <v>0</v>
      </c>
      <c r="R81">
        <v>19.3611</v>
      </c>
      <c r="S81">
        <v>26.375</v>
      </c>
      <c r="T81">
        <v>0</v>
      </c>
      <c r="U81">
        <v>348.97500000000002</v>
      </c>
      <c r="V81">
        <v>16.796296999999999</v>
      </c>
      <c r="W81">
        <v>43.7</v>
      </c>
      <c r="X81">
        <v>98.34</v>
      </c>
      <c r="Y81">
        <v>0</v>
      </c>
      <c r="Z81">
        <v>6.5537999999999998</v>
      </c>
      <c r="AA81">
        <v>3.7919999999999998</v>
      </c>
      <c r="AB81">
        <v>27.071200000000001</v>
      </c>
      <c r="AC81">
        <v>9.9058399999999995</v>
      </c>
      <c r="AD81">
        <v>18.643799999999999</v>
      </c>
      <c r="AE81">
        <v>33.6128</v>
      </c>
      <c r="AF81">
        <v>9.0630000000000006</v>
      </c>
      <c r="AG81">
        <v>43.261200000000002</v>
      </c>
      <c r="AH81">
        <v>62.854999999999997</v>
      </c>
      <c r="AI81">
        <v>3.2574999999999998</v>
      </c>
      <c r="AJ81">
        <v>0</v>
      </c>
      <c r="AK81">
        <v>53.778599999999997</v>
      </c>
      <c r="AL81">
        <v>2.6726000000000001</v>
      </c>
      <c r="AM81">
        <v>0</v>
      </c>
      <c r="AN81">
        <v>0.71891000000000005</v>
      </c>
      <c r="AO81">
        <v>4.1865600000000001</v>
      </c>
      <c r="AP81">
        <v>3.0743999999999998</v>
      </c>
      <c r="AQ81">
        <v>58.5</v>
      </c>
      <c r="AR81">
        <v>35.328000000000003</v>
      </c>
      <c r="AS81">
        <v>13.452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73.814092000000016</v>
      </c>
      <c r="BA81">
        <f t="shared" si="4"/>
        <v>2368.8914990000007</v>
      </c>
      <c r="BB81">
        <v>78</v>
      </c>
      <c r="BD81">
        <v>5.12</v>
      </c>
      <c r="BE81">
        <v>1.92</v>
      </c>
      <c r="BF81">
        <v>2.21</v>
      </c>
      <c r="BG81">
        <v>1.79</v>
      </c>
      <c r="BH81">
        <v>6.3</v>
      </c>
      <c r="BI81">
        <v>0.87</v>
      </c>
      <c r="BJ81">
        <v>0.88</v>
      </c>
      <c r="BK81">
        <v>1.73</v>
      </c>
      <c r="BL81">
        <v>0.99</v>
      </c>
      <c r="BM81">
        <v>0.08</v>
      </c>
      <c r="BN81">
        <v>3.52</v>
      </c>
      <c r="BO81">
        <v>3.77</v>
      </c>
      <c r="BP81">
        <v>0.26</v>
      </c>
      <c r="BQ81">
        <v>2</v>
      </c>
      <c r="BR81">
        <v>1.0900000000000001</v>
      </c>
      <c r="BS81">
        <v>1.63</v>
      </c>
      <c r="BT81">
        <v>2.9693719999999999</v>
      </c>
      <c r="BU81">
        <v>1.342031</v>
      </c>
      <c r="BV81">
        <v>2.0069400000000002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0.96890600000000004</v>
      </c>
      <c r="CM81">
        <v>1.7560119999999999</v>
      </c>
      <c r="CN81">
        <v>3.5429629999999999</v>
      </c>
      <c r="CO81">
        <v>2.1186199999999999</v>
      </c>
      <c r="CP81">
        <v>4.2584999999999997</v>
      </c>
      <c r="CQ81">
        <v>1.952566</v>
      </c>
      <c r="CR81">
        <v>0.42312</v>
      </c>
      <c r="CS81">
        <v>1.396895</v>
      </c>
      <c r="CT81">
        <v>0</v>
      </c>
      <c r="CU81">
        <v>0.224</v>
      </c>
      <c r="CV81">
        <v>0.35149999999999998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73.814092000000016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411.99552399999999</v>
      </c>
      <c r="L82">
        <v>436.56270000000001</v>
      </c>
      <c r="M82">
        <v>47.195999999999998</v>
      </c>
      <c r="N82">
        <v>120.6562</v>
      </c>
      <c r="O82">
        <v>126.477</v>
      </c>
      <c r="P82">
        <v>137.2527</v>
      </c>
      <c r="Q82">
        <v>0</v>
      </c>
      <c r="R82">
        <v>19.3611</v>
      </c>
      <c r="S82">
        <v>26.375</v>
      </c>
      <c r="T82">
        <v>0</v>
      </c>
      <c r="U82">
        <v>348.97500000000002</v>
      </c>
      <c r="V82">
        <v>16.888655</v>
      </c>
      <c r="W82">
        <v>43.7</v>
      </c>
      <c r="X82">
        <v>98.34</v>
      </c>
      <c r="Y82">
        <v>0</v>
      </c>
      <c r="Z82">
        <v>6.5537999999999998</v>
      </c>
      <c r="AA82">
        <v>0</v>
      </c>
      <c r="AB82">
        <v>27.071200000000001</v>
      </c>
      <c r="AC82">
        <v>0</v>
      </c>
      <c r="AD82">
        <v>9.3218999999999994</v>
      </c>
      <c r="AE82">
        <v>33.6128</v>
      </c>
      <c r="AF82">
        <v>9.0630000000000006</v>
      </c>
      <c r="AG82">
        <v>43.261200000000002</v>
      </c>
      <c r="AH82">
        <v>41.194200000000002</v>
      </c>
      <c r="AI82">
        <v>3.2574999999999998</v>
      </c>
      <c r="AJ82">
        <v>0</v>
      </c>
      <c r="AK82">
        <v>53.778599999999997</v>
      </c>
      <c r="AL82">
        <v>2.6726000000000001</v>
      </c>
      <c r="AM82">
        <v>0</v>
      </c>
      <c r="AN82">
        <v>0.71891000000000005</v>
      </c>
      <c r="AO82">
        <v>4.3217999999999996</v>
      </c>
      <c r="AP82">
        <v>3.0743999999999998</v>
      </c>
      <c r="AQ82">
        <v>48.1</v>
      </c>
      <c r="AR82">
        <v>35.328000000000003</v>
      </c>
      <c r="AS82">
        <v>13.452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73.468492000000012</v>
      </c>
      <c r="BA82">
        <f t="shared" si="4"/>
        <v>2253.277881</v>
      </c>
      <c r="BB82">
        <v>79</v>
      </c>
      <c r="BD82">
        <v>5.12</v>
      </c>
      <c r="BE82">
        <v>1.92</v>
      </c>
      <c r="BF82">
        <v>2.21</v>
      </c>
      <c r="BG82">
        <v>1.79</v>
      </c>
      <c r="BH82">
        <v>6.3</v>
      </c>
      <c r="BI82">
        <v>0.87</v>
      </c>
      <c r="BJ82">
        <v>0.88</v>
      </c>
      <c r="BK82">
        <v>1.73</v>
      </c>
      <c r="BL82">
        <v>0.99</v>
      </c>
      <c r="BM82">
        <v>0.08</v>
      </c>
      <c r="BN82">
        <v>3.52</v>
      </c>
      <c r="BO82">
        <v>3.77</v>
      </c>
      <c r="BP82">
        <v>0.26</v>
      </c>
      <c r="BQ82">
        <v>2</v>
      </c>
      <c r="BR82">
        <v>1.0900000000000001</v>
      </c>
      <c r="BS82">
        <v>1.63</v>
      </c>
      <c r="BT82">
        <v>2.9693719999999999</v>
      </c>
      <c r="BU82">
        <v>1.342031</v>
      </c>
      <c r="BV82">
        <v>2.0069400000000002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0.96890600000000004</v>
      </c>
      <c r="CM82">
        <v>1.7560119999999999</v>
      </c>
      <c r="CN82">
        <v>3.5429629999999999</v>
      </c>
      <c r="CO82">
        <v>2.1186199999999999</v>
      </c>
      <c r="CP82">
        <v>4.2584999999999997</v>
      </c>
      <c r="CQ82">
        <v>1.952566</v>
      </c>
      <c r="CR82">
        <v>0.42312</v>
      </c>
      <c r="CS82">
        <v>1.396895</v>
      </c>
      <c r="CT82">
        <v>0</v>
      </c>
      <c r="CU82">
        <v>0</v>
      </c>
      <c r="CV82">
        <v>0.22989999999999999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73.468492000000012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368.37203799999997</v>
      </c>
      <c r="L83">
        <v>404.07429999999999</v>
      </c>
      <c r="M83">
        <v>47.195999999999998</v>
      </c>
      <c r="N83">
        <v>120.6562</v>
      </c>
      <c r="O83">
        <v>126.477</v>
      </c>
      <c r="P83">
        <v>137.2527</v>
      </c>
      <c r="Q83">
        <v>0</v>
      </c>
      <c r="R83">
        <v>14.885300000000001</v>
      </c>
      <c r="S83">
        <v>18.792999999999999</v>
      </c>
      <c r="T83">
        <v>0</v>
      </c>
      <c r="U83">
        <v>348.97500000000002</v>
      </c>
      <c r="V83">
        <v>10.173</v>
      </c>
      <c r="W83">
        <v>44.31</v>
      </c>
      <c r="X83">
        <v>98.34</v>
      </c>
      <c r="Y83">
        <v>0</v>
      </c>
      <c r="Z83">
        <v>6.5537999999999998</v>
      </c>
      <c r="AA83">
        <v>0</v>
      </c>
      <c r="AB83">
        <v>27.071200000000001</v>
      </c>
      <c r="AC83">
        <v>0</v>
      </c>
      <c r="AD83">
        <v>9.3218999999999994</v>
      </c>
      <c r="AE83">
        <v>33.6128</v>
      </c>
      <c r="AF83">
        <v>9.0630000000000006</v>
      </c>
      <c r="AG83">
        <v>43.261200000000002</v>
      </c>
      <c r="AH83">
        <v>19.34</v>
      </c>
      <c r="AI83">
        <v>3.2574999999999998</v>
      </c>
      <c r="AJ83">
        <v>0</v>
      </c>
      <c r="AK83">
        <v>53.778599999999997</v>
      </c>
      <c r="AL83">
        <v>2.6726000000000001</v>
      </c>
      <c r="AM83">
        <v>0</v>
      </c>
      <c r="AN83">
        <v>0.71891000000000005</v>
      </c>
      <c r="AO83">
        <v>4.4335199999999997</v>
      </c>
      <c r="AP83">
        <v>3.0743999999999998</v>
      </c>
      <c r="AQ83">
        <v>31.2</v>
      </c>
      <c r="AR83">
        <v>11.04</v>
      </c>
      <c r="AS83">
        <v>13.452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73.318262000000004</v>
      </c>
      <c r="BA83">
        <f t="shared" si="4"/>
        <v>2095.9218299999998</v>
      </c>
      <c r="BB83">
        <v>80</v>
      </c>
      <c r="BD83">
        <v>5.12</v>
      </c>
      <c r="BE83">
        <v>1.92</v>
      </c>
      <c r="BF83">
        <v>2.21</v>
      </c>
      <c r="BG83">
        <v>1.79</v>
      </c>
      <c r="BH83">
        <v>6.3</v>
      </c>
      <c r="BI83">
        <v>0.87</v>
      </c>
      <c r="BJ83">
        <v>0.88</v>
      </c>
      <c r="BK83">
        <v>1.73</v>
      </c>
      <c r="BL83">
        <v>0.99</v>
      </c>
      <c r="BM83">
        <v>0.08</v>
      </c>
      <c r="BN83">
        <v>3.52</v>
      </c>
      <c r="BO83">
        <v>3.77</v>
      </c>
      <c r="BP83">
        <v>0.26</v>
      </c>
      <c r="BQ83">
        <v>2</v>
      </c>
      <c r="BR83">
        <v>1.0900000000000001</v>
      </c>
      <c r="BS83">
        <v>1.63</v>
      </c>
      <c r="BT83">
        <v>2.9693719999999999</v>
      </c>
      <c r="BU83">
        <v>1.342031</v>
      </c>
      <c r="BV83">
        <v>2.0069400000000002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0.96890600000000004</v>
      </c>
      <c r="CM83">
        <v>1.7560119999999999</v>
      </c>
      <c r="CN83">
        <v>3.5429629999999999</v>
      </c>
      <c r="CO83">
        <v>2.0899899999999998</v>
      </c>
      <c r="CP83">
        <v>4.2584999999999997</v>
      </c>
      <c r="CQ83">
        <v>1.952566</v>
      </c>
      <c r="CR83">
        <v>0.42312</v>
      </c>
      <c r="CS83">
        <v>1.396895</v>
      </c>
      <c r="CT83">
        <v>0</v>
      </c>
      <c r="CU83">
        <v>0</v>
      </c>
      <c r="CV83">
        <v>0.10829999999999999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73.318262000000004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368.15720399999998</v>
      </c>
      <c r="L84">
        <v>404.07429999999999</v>
      </c>
      <c r="M84">
        <v>47.195999999999998</v>
      </c>
      <c r="N84">
        <v>120.6562</v>
      </c>
      <c r="O84">
        <v>126.477</v>
      </c>
      <c r="P84">
        <v>137.2527</v>
      </c>
      <c r="Q84">
        <v>0</v>
      </c>
      <c r="R84">
        <v>14.885300000000001</v>
      </c>
      <c r="S84">
        <v>18.792999999999999</v>
      </c>
      <c r="T84">
        <v>0</v>
      </c>
      <c r="U84">
        <v>348.97500000000002</v>
      </c>
      <c r="V84">
        <v>10.173</v>
      </c>
      <c r="W84">
        <v>44.31</v>
      </c>
      <c r="X84">
        <v>98.34</v>
      </c>
      <c r="Y84">
        <v>0</v>
      </c>
      <c r="Z84">
        <v>6.5537999999999998</v>
      </c>
      <c r="AA84">
        <v>0</v>
      </c>
      <c r="AB84">
        <v>27.071200000000001</v>
      </c>
      <c r="AC84">
        <v>0</v>
      </c>
      <c r="AD84">
        <v>9.3218999999999994</v>
      </c>
      <c r="AE84">
        <v>17.068999999999999</v>
      </c>
      <c r="AF84">
        <v>9.0630000000000006</v>
      </c>
      <c r="AG84">
        <v>43.261200000000002</v>
      </c>
      <c r="AH84">
        <v>2.9009999999999998</v>
      </c>
      <c r="AI84">
        <v>3.2574999999999998</v>
      </c>
      <c r="AJ84">
        <v>0</v>
      </c>
      <c r="AK84">
        <v>53.778599999999997</v>
      </c>
      <c r="AL84">
        <v>2.6726000000000001</v>
      </c>
      <c r="AM84">
        <v>0</v>
      </c>
      <c r="AN84">
        <v>0.71891000000000005</v>
      </c>
      <c r="AO84">
        <v>4.5570000000000004</v>
      </c>
      <c r="AP84">
        <v>3.0743999999999998</v>
      </c>
      <c r="AQ84">
        <v>15.6</v>
      </c>
      <c r="AR84">
        <v>11.04</v>
      </c>
      <c r="AS84">
        <v>13.452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73.227062000000004</v>
      </c>
      <c r="BA84">
        <f t="shared" si="4"/>
        <v>2047.1564759999997</v>
      </c>
      <c r="BB84">
        <v>81</v>
      </c>
      <c r="BD84">
        <v>5.12</v>
      </c>
      <c r="BE84">
        <v>1.92</v>
      </c>
      <c r="BF84">
        <v>2.21</v>
      </c>
      <c r="BG84">
        <v>1.79</v>
      </c>
      <c r="BH84">
        <v>6.3</v>
      </c>
      <c r="BI84">
        <v>0.87</v>
      </c>
      <c r="BJ84">
        <v>0.88</v>
      </c>
      <c r="BK84">
        <v>1.73</v>
      </c>
      <c r="BL84">
        <v>0.99</v>
      </c>
      <c r="BM84">
        <v>0.08</v>
      </c>
      <c r="BN84">
        <v>3.52</v>
      </c>
      <c r="BO84">
        <v>3.77</v>
      </c>
      <c r="BP84">
        <v>0.26</v>
      </c>
      <c r="BQ84">
        <v>2</v>
      </c>
      <c r="BR84">
        <v>1.0900000000000001</v>
      </c>
      <c r="BS84">
        <v>1.63</v>
      </c>
      <c r="BT84">
        <v>2.9693719999999999</v>
      </c>
      <c r="BU84">
        <v>1.342031</v>
      </c>
      <c r="BV84">
        <v>2.0069400000000002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0.96890600000000004</v>
      </c>
      <c r="CM84">
        <v>1.7560119999999999</v>
      </c>
      <c r="CN84">
        <v>3.5429629999999999</v>
      </c>
      <c r="CO84">
        <v>2.0899899999999998</v>
      </c>
      <c r="CP84">
        <v>4.2584999999999997</v>
      </c>
      <c r="CQ84">
        <v>1.952566</v>
      </c>
      <c r="CR84">
        <v>0.42312</v>
      </c>
      <c r="CS84">
        <v>1.396895</v>
      </c>
      <c r="CT84">
        <v>0</v>
      </c>
      <c r="CU84">
        <v>0</v>
      </c>
      <c r="CV84">
        <v>1.7100000000000001E-2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73.227062000000004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376.757428</v>
      </c>
      <c r="L85">
        <v>404.07429999999999</v>
      </c>
      <c r="M85">
        <v>47.195999999999998</v>
      </c>
      <c r="N85">
        <v>120.6562</v>
      </c>
      <c r="O85">
        <v>126.477</v>
      </c>
      <c r="P85">
        <v>137.2527</v>
      </c>
      <c r="Q85">
        <v>0</v>
      </c>
      <c r="R85">
        <v>14.885300000000001</v>
      </c>
      <c r="S85">
        <v>18.792999999999999</v>
      </c>
      <c r="T85">
        <v>0</v>
      </c>
      <c r="U85">
        <v>348.97500000000002</v>
      </c>
      <c r="V85">
        <v>10.173</v>
      </c>
      <c r="W85">
        <v>44.31</v>
      </c>
      <c r="X85">
        <v>98.34</v>
      </c>
      <c r="Y85">
        <v>0</v>
      </c>
      <c r="Z85">
        <v>6.5537999999999998</v>
      </c>
      <c r="AA85">
        <v>0</v>
      </c>
      <c r="AB85">
        <v>13.535600000000001</v>
      </c>
      <c r="AC85">
        <v>0</v>
      </c>
      <c r="AD85">
        <v>9.3218999999999994</v>
      </c>
      <c r="AE85">
        <v>0</v>
      </c>
      <c r="AF85">
        <v>9.0630000000000006</v>
      </c>
      <c r="AG85">
        <v>43.261200000000002</v>
      </c>
      <c r="AH85">
        <v>0</v>
      </c>
      <c r="AI85">
        <v>0</v>
      </c>
      <c r="AJ85">
        <v>0</v>
      </c>
      <c r="AK85">
        <v>53.778599999999997</v>
      </c>
      <c r="AL85">
        <v>2.6726000000000001</v>
      </c>
      <c r="AM85">
        <v>0</v>
      </c>
      <c r="AN85">
        <v>0.71891000000000005</v>
      </c>
      <c r="AO85">
        <v>4.5864000000000003</v>
      </c>
      <c r="AP85">
        <v>2.4339</v>
      </c>
      <c r="AQ85">
        <v>0</v>
      </c>
      <c r="AR85">
        <v>22.08</v>
      </c>
      <c r="AS85">
        <v>10.7616</v>
      </c>
      <c r="AT85">
        <v>12.0304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72.489962000000006</v>
      </c>
      <c r="BA85">
        <f t="shared" si="4"/>
        <v>2011.1777999999997</v>
      </c>
      <c r="BB85">
        <v>82</v>
      </c>
      <c r="BD85">
        <v>4.4000000000000004</v>
      </c>
      <c r="BE85">
        <v>1.92</v>
      </c>
      <c r="BF85">
        <v>2.21</v>
      </c>
      <c r="BG85">
        <v>1.79</v>
      </c>
      <c r="BH85">
        <v>6.3</v>
      </c>
      <c r="BI85">
        <v>0.87</v>
      </c>
      <c r="BJ85">
        <v>0.88</v>
      </c>
      <c r="BK85">
        <v>1.73</v>
      </c>
      <c r="BL85">
        <v>0.99</v>
      </c>
      <c r="BM85">
        <v>0.08</v>
      </c>
      <c r="BN85">
        <v>3.52</v>
      </c>
      <c r="BO85">
        <v>3.77</v>
      </c>
      <c r="BP85">
        <v>0.26</v>
      </c>
      <c r="BQ85">
        <v>2</v>
      </c>
      <c r="BR85">
        <v>1.0900000000000001</v>
      </c>
      <c r="BS85">
        <v>1.63</v>
      </c>
      <c r="BT85">
        <v>2.9693719999999999</v>
      </c>
      <c r="BU85">
        <v>1.342031</v>
      </c>
      <c r="BV85">
        <v>2.0069400000000002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0.96890600000000004</v>
      </c>
      <c r="CM85">
        <v>1.7560119999999999</v>
      </c>
      <c r="CN85">
        <v>3.5429629999999999</v>
      </c>
      <c r="CO85">
        <v>2.0899899999999998</v>
      </c>
      <c r="CP85">
        <v>4.2584999999999997</v>
      </c>
      <c r="CQ85">
        <v>1.952566</v>
      </c>
      <c r="CR85">
        <v>0.42312</v>
      </c>
      <c r="CS85">
        <v>1.396895</v>
      </c>
      <c r="CT85">
        <v>0</v>
      </c>
      <c r="CU85">
        <v>0</v>
      </c>
      <c r="CV85">
        <v>0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72.489962000000006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375.91347000000002</v>
      </c>
      <c r="L86">
        <v>404.01429999999999</v>
      </c>
      <c r="M86">
        <v>47.195999999999998</v>
      </c>
      <c r="N86">
        <v>120.6562</v>
      </c>
      <c r="O86">
        <v>126.477</v>
      </c>
      <c r="P86">
        <v>137.2527</v>
      </c>
      <c r="Q86">
        <v>0</v>
      </c>
      <c r="R86">
        <v>14.885300000000001</v>
      </c>
      <c r="S86">
        <v>18.792999999999999</v>
      </c>
      <c r="T86">
        <v>0</v>
      </c>
      <c r="U86">
        <v>348.97500000000002</v>
      </c>
      <c r="V86">
        <v>10.173</v>
      </c>
      <c r="W86">
        <v>44.31</v>
      </c>
      <c r="X86">
        <v>98.34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9.3218999999999994</v>
      </c>
      <c r="AE86">
        <v>0</v>
      </c>
      <c r="AF86">
        <v>9.0630000000000006</v>
      </c>
      <c r="AG86">
        <v>43.261200000000002</v>
      </c>
      <c r="AH86">
        <v>0</v>
      </c>
      <c r="AI86">
        <v>0</v>
      </c>
      <c r="AJ86">
        <v>0</v>
      </c>
      <c r="AK86">
        <v>53.778599999999997</v>
      </c>
      <c r="AL86">
        <v>2.6726000000000001</v>
      </c>
      <c r="AM86">
        <v>0</v>
      </c>
      <c r="AN86">
        <v>0.71891000000000005</v>
      </c>
      <c r="AO86">
        <v>4.7451600000000003</v>
      </c>
      <c r="AP86">
        <v>2.4339</v>
      </c>
      <c r="AQ86">
        <v>0</v>
      </c>
      <c r="AR86">
        <v>22.08</v>
      </c>
      <c r="AS86">
        <v>10.7616</v>
      </c>
      <c r="AT86">
        <v>12.524800000000001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72.389961999999997</v>
      </c>
      <c r="BA86">
        <f t="shared" si="4"/>
        <v>1997.2914019999996</v>
      </c>
      <c r="BB86">
        <v>83</v>
      </c>
      <c r="BD86">
        <v>4.3</v>
      </c>
      <c r="BE86">
        <v>1.92</v>
      </c>
      <c r="BF86">
        <v>2.21</v>
      </c>
      <c r="BG86">
        <v>1.79</v>
      </c>
      <c r="BH86">
        <v>6.3</v>
      </c>
      <c r="BI86">
        <v>0.87</v>
      </c>
      <c r="BJ86">
        <v>0.88</v>
      </c>
      <c r="BK86">
        <v>1.73</v>
      </c>
      <c r="BL86">
        <v>0.99</v>
      </c>
      <c r="BM86">
        <v>0.08</v>
      </c>
      <c r="BN86">
        <v>3.52</v>
      </c>
      <c r="BO86">
        <v>3.77</v>
      </c>
      <c r="BP86">
        <v>0.26</v>
      </c>
      <c r="BQ86">
        <v>2</v>
      </c>
      <c r="BR86">
        <v>1.0900000000000001</v>
      </c>
      <c r="BS86">
        <v>1.63</v>
      </c>
      <c r="BT86">
        <v>2.9693719999999999</v>
      </c>
      <c r="BU86">
        <v>1.342031</v>
      </c>
      <c r="BV86">
        <v>2.0069400000000002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0.96890600000000004</v>
      </c>
      <c r="CM86">
        <v>1.7560119999999999</v>
      </c>
      <c r="CN86">
        <v>3.5429629999999999</v>
      </c>
      <c r="CO86">
        <v>2.0899899999999998</v>
      </c>
      <c r="CP86">
        <v>4.2584999999999997</v>
      </c>
      <c r="CQ86">
        <v>1.952566</v>
      </c>
      <c r="CR86">
        <v>0.42312</v>
      </c>
      <c r="CS86">
        <v>1.396895</v>
      </c>
      <c r="CT86">
        <v>0</v>
      </c>
      <c r="CU86">
        <v>0</v>
      </c>
      <c r="CV86">
        <v>0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72.389961999999997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375.915797</v>
      </c>
      <c r="L87">
        <v>254.01429999999999</v>
      </c>
      <c r="M87">
        <v>47.195999999999998</v>
      </c>
      <c r="N87">
        <v>120.6562</v>
      </c>
      <c r="O87">
        <v>126.477</v>
      </c>
      <c r="P87">
        <v>137.2527</v>
      </c>
      <c r="Q87">
        <v>0</v>
      </c>
      <c r="R87">
        <v>12.501899999999999</v>
      </c>
      <c r="S87">
        <v>14.574859</v>
      </c>
      <c r="T87">
        <v>0</v>
      </c>
      <c r="U87">
        <v>348.97500000000002</v>
      </c>
      <c r="V87">
        <v>5.5654000000000003</v>
      </c>
      <c r="W87">
        <v>43.895299999999999</v>
      </c>
      <c r="X87">
        <v>97.441599999999994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9.3218999999999994</v>
      </c>
      <c r="AE87">
        <v>0</v>
      </c>
      <c r="AF87">
        <v>9.0630000000000006</v>
      </c>
      <c r="AG87">
        <v>43.261200000000002</v>
      </c>
      <c r="AH87">
        <v>0</v>
      </c>
      <c r="AI87">
        <v>0</v>
      </c>
      <c r="AJ87">
        <v>0</v>
      </c>
      <c r="AK87">
        <v>53.778599999999997</v>
      </c>
      <c r="AL87">
        <v>2.6726000000000001</v>
      </c>
      <c r="AM87">
        <v>0</v>
      </c>
      <c r="AN87">
        <v>0.71891000000000005</v>
      </c>
      <c r="AO87">
        <v>5.0479799999999999</v>
      </c>
      <c r="AP87">
        <v>2.4339</v>
      </c>
      <c r="AQ87">
        <v>0</v>
      </c>
      <c r="AR87">
        <v>22.08</v>
      </c>
      <c r="AS87">
        <v>16.142399999999999</v>
      </c>
      <c r="AT87">
        <v>13.183999999999999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73.169962000000012</v>
      </c>
      <c r="BA87">
        <f t="shared" si="4"/>
        <v>1835.3405079999998</v>
      </c>
      <c r="BB87">
        <v>84</v>
      </c>
      <c r="BD87">
        <v>5.08</v>
      </c>
      <c r="BE87">
        <v>1.92</v>
      </c>
      <c r="BF87">
        <v>2.21</v>
      </c>
      <c r="BG87">
        <v>1.79</v>
      </c>
      <c r="BH87">
        <v>6.3</v>
      </c>
      <c r="BI87">
        <v>0.87</v>
      </c>
      <c r="BJ87">
        <v>0.88</v>
      </c>
      <c r="BK87">
        <v>1.73</v>
      </c>
      <c r="BL87">
        <v>0.99</v>
      </c>
      <c r="BM87">
        <v>0.08</v>
      </c>
      <c r="BN87">
        <v>3.52</v>
      </c>
      <c r="BO87">
        <v>3.77</v>
      </c>
      <c r="BP87">
        <v>0.26</v>
      </c>
      <c r="BQ87">
        <v>2</v>
      </c>
      <c r="BR87">
        <v>1.0900000000000001</v>
      </c>
      <c r="BS87">
        <v>1.63</v>
      </c>
      <c r="BT87">
        <v>2.9693719999999999</v>
      </c>
      <c r="BU87">
        <v>1.342031</v>
      </c>
      <c r="BV87">
        <v>2.0069400000000002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0.96890600000000004</v>
      </c>
      <c r="CM87">
        <v>1.7560119999999999</v>
      </c>
      <c r="CN87">
        <v>3.5429629999999999</v>
      </c>
      <c r="CO87">
        <v>2.0899899999999998</v>
      </c>
      <c r="CP87">
        <v>4.2584999999999997</v>
      </c>
      <c r="CQ87">
        <v>1.952566</v>
      </c>
      <c r="CR87">
        <v>0.42312</v>
      </c>
      <c r="CS87">
        <v>1.396895</v>
      </c>
      <c r="CT87">
        <v>0</v>
      </c>
      <c r="CU87">
        <v>0</v>
      </c>
      <c r="CV87">
        <v>0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73.169962000000012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375.91347000000002</v>
      </c>
      <c r="L88">
        <v>230.41</v>
      </c>
      <c r="M88">
        <v>47.195999999999998</v>
      </c>
      <c r="N88">
        <v>120.6562</v>
      </c>
      <c r="O88">
        <v>126.477</v>
      </c>
      <c r="P88">
        <v>137.2527</v>
      </c>
      <c r="Q88">
        <v>0</v>
      </c>
      <c r="R88">
        <v>12.501899999999999</v>
      </c>
      <c r="S88">
        <v>14.574859</v>
      </c>
      <c r="T88">
        <v>0</v>
      </c>
      <c r="U88">
        <v>348.97500000000002</v>
      </c>
      <c r="V88">
        <v>5.5654000000000003</v>
      </c>
      <c r="W88">
        <v>43.895299999999999</v>
      </c>
      <c r="X88">
        <v>97.441599999999994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9.3218999999999994</v>
      </c>
      <c r="AE88">
        <v>0</v>
      </c>
      <c r="AF88">
        <v>9.0630000000000006</v>
      </c>
      <c r="AG88">
        <v>43.261200000000002</v>
      </c>
      <c r="AH88">
        <v>0</v>
      </c>
      <c r="AI88">
        <v>0</v>
      </c>
      <c r="AJ88">
        <v>0</v>
      </c>
      <c r="AK88">
        <v>53.778599999999997</v>
      </c>
      <c r="AL88">
        <v>2.6726000000000001</v>
      </c>
      <c r="AM88">
        <v>0</v>
      </c>
      <c r="AN88">
        <v>0.71891000000000005</v>
      </c>
      <c r="AO88">
        <v>5.2273199999999997</v>
      </c>
      <c r="AP88">
        <v>2.4339</v>
      </c>
      <c r="AQ88">
        <v>0</v>
      </c>
      <c r="AR88">
        <v>22.08</v>
      </c>
      <c r="AS88">
        <v>16.142399999999999</v>
      </c>
      <c r="AT88">
        <v>13.183999999999999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73.419961999999998</v>
      </c>
      <c r="BA88">
        <f t="shared" si="4"/>
        <v>1812.1632209999996</v>
      </c>
      <c r="BB88">
        <v>85</v>
      </c>
      <c r="BD88">
        <v>5.33</v>
      </c>
      <c r="BE88">
        <v>1.92</v>
      </c>
      <c r="BF88">
        <v>2.21</v>
      </c>
      <c r="BG88">
        <v>1.79</v>
      </c>
      <c r="BH88">
        <v>6.3</v>
      </c>
      <c r="BI88">
        <v>0.87</v>
      </c>
      <c r="BJ88">
        <v>0.88</v>
      </c>
      <c r="BK88">
        <v>1.73</v>
      </c>
      <c r="BL88">
        <v>0.99</v>
      </c>
      <c r="BM88">
        <v>0.08</v>
      </c>
      <c r="BN88">
        <v>3.52</v>
      </c>
      <c r="BO88">
        <v>3.77</v>
      </c>
      <c r="BP88">
        <v>0.26</v>
      </c>
      <c r="BQ88">
        <v>2</v>
      </c>
      <c r="BR88">
        <v>1.0900000000000001</v>
      </c>
      <c r="BS88">
        <v>1.63</v>
      </c>
      <c r="BT88">
        <v>2.9693719999999999</v>
      </c>
      <c r="BU88">
        <v>1.342031</v>
      </c>
      <c r="BV88">
        <v>2.0069400000000002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0.96890600000000004</v>
      </c>
      <c r="CM88">
        <v>1.7560119999999999</v>
      </c>
      <c r="CN88">
        <v>3.5429629999999999</v>
      </c>
      <c r="CO88">
        <v>2.0899899999999998</v>
      </c>
      <c r="CP88">
        <v>4.2584999999999997</v>
      </c>
      <c r="CQ88">
        <v>1.952566</v>
      </c>
      <c r="CR88">
        <v>0.42312</v>
      </c>
      <c r="CS88">
        <v>1.396895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73.419961999999998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376.37793299999998</v>
      </c>
      <c r="L89">
        <v>230.41</v>
      </c>
      <c r="M89">
        <v>47.195999999999998</v>
      </c>
      <c r="N89">
        <v>120.6562</v>
      </c>
      <c r="O89">
        <v>126.477</v>
      </c>
      <c r="P89">
        <v>137.2527</v>
      </c>
      <c r="Q89">
        <v>0</v>
      </c>
      <c r="R89">
        <v>6</v>
      </c>
      <c r="S89">
        <v>13.208802</v>
      </c>
      <c r="T89">
        <v>0</v>
      </c>
      <c r="U89">
        <v>348.97500000000002</v>
      </c>
      <c r="V89">
        <v>5.5654000000000003</v>
      </c>
      <c r="W89">
        <v>43.895299999999999</v>
      </c>
      <c r="X89">
        <v>97.441599999999994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9.3218999999999994</v>
      </c>
      <c r="AE89">
        <v>0</v>
      </c>
      <c r="AF89">
        <v>9.0630000000000006</v>
      </c>
      <c r="AG89">
        <v>43.261200000000002</v>
      </c>
      <c r="AH89">
        <v>0</v>
      </c>
      <c r="AI89">
        <v>0</v>
      </c>
      <c r="AJ89">
        <v>0</v>
      </c>
      <c r="AK89">
        <v>53.778599999999997</v>
      </c>
      <c r="AL89">
        <v>2.6726000000000001</v>
      </c>
      <c r="AM89">
        <v>0</v>
      </c>
      <c r="AN89">
        <v>0.71891000000000005</v>
      </c>
      <c r="AO89">
        <v>0.42630000000000001</v>
      </c>
      <c r="AP89">
        <v>4.4835000000000003</v>
      </c>
      <c r="AQ89">
        <v>0</v>
      </c>
      <c r="AR89">
        <v>11.04</v>
      </c>
      <c r="AS89">
        <v>10.7616</v>
      </c>
      <c r="AT89">
        <v>13.183999999999999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73.419961999999998</v>
      </c>
      <c r="BA89">
        <f t="shared" si="4"/>
        <v>1785.5875070000002</v>
      </c>
      <c r="BB89">
        <v>86</v>
      </c>
      <c r="BD89">
        <v>5.33</v>
      </c>
      <c r="BE89">
        <v>1.92</v>
      </c>
      <c r="BF89">
        <v>2.21</v>
      </c>
      <c r="BG89">
        <v>1.79</v>
      </c>
      <c r="BH89">
        <v>6.3</v>
      </c>
      <c r="BI89">
        <v>0.87</v>
      </c>
      <c r="BJ89">
        <v>0.88</v>
      </c>
      <c r="BK89">
        <v>1.73</v>
      </c>
      <c r="BL89">
        <v>0.99</v>
      </c>
      <c r="BM89">
        <v>0.08</v>
      </c>
      <c r="BN89">
        <v>3.52</v>
      </c>
      <c r="BO89">
        <v>3.77</v>
      </c>
      <c r="BP89">
        <v>0.26</v>
      </c>
      <c r="BQ89">
        <v>2</v>
      </c>
      <c r="BR89">
        <v>1.0900000000000001</v>
      </c>
      <c r="BS89">
        <v>1.63</v>
      </c>
      <c r="BT89">
        <v>2.9693719999999999</v>
      </c>
      <c r="BU89">
        <v>1.342031</v>
      </c>
      <c r="BV89">
        <v>2.0069400000000002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0.96890600000000004</v>
      </c>
      <c r="CM89">
        <v>1.7560119999999999</v>
      </c>
      <c r="CN89">
        <v>3.5429629999999999</v>
      </c>
      <c r="CO89">
        <v>2.0899899999999998</v>
      </c>
      <c r="CP89">
        <v>4.2584999999999997</v>
      </c>
      <c r="CQ89">
        <v>1.952566</v>
      </c>
      <c r="CR89">
        <v>0.42312</v>
      </c>
      <c r="CS89">
        <v>1.396895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73.419961999999998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376.37597199999999</v>
      </c>
      <c r="L90">
        <v>230.41</v>
      </c>
      <c r="M90">
        <v>47.195999999999998</v>
      </c>
      <c r="N90">
        <v>120.6562</v>
      </c>
      <c r="O90">
        <v>126.477</v>
      </c>
      <c r="P90">
        <v>137.2527</v>
      </c>
      <c r="Q90">
        <v>0</v>
      </c>
      <c r="R90">
        <v>6</v>
      </c>
      <c r="S90">
        <v>13.208802</v>
      </c>
      <c r="T90">
        <v>0</v>
      </c>
      <c r="U90">
        <v>348.97500000000002</v>
      </c>
      <c r="V90">
        <v>5.5654000000000003</v>
      </c>
      <c r="W90">
        <v>43.895299999999999</v>
      </c>
      <c r="X90">
        <v>97.441599999999994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9.3218999999999994</v>
      </c>
      <c r="AE90">
        <v>0</v>
      </c>
      <c r="AF90">
        <v>9.0630000000000006</v>
      </c>
      <c r="AG90">
        <v>43.261200000000002</v>
      </c>
      <c r="AH90">
        <v>0</v>
      </c>
      <c r="AI90">
        <v>0</v>
      </c>
      <c r="AJ90">
        <v>0</v>
      </c>
      <c r="AK90">
        <v>53.778599999999997</v>
      </c>
      <c r="AL90">
        <v>2.6726000000000001</v>
      </c>
      <c r="AM90">
        <v>0</v>
      </c>
      <c r="AN90">
        <v>0.71891000000000005</v>
      </c>
      <c r="AO90">
        <v>0.63504000000000005</v>
      </c>
      <c r="AP90">
        <v>4.4835000000000003</v>
      </c>
      <c r="AQ90">
        <v>0</v>
      </c>
      <c r="AR90">
        <v>11.04</v>
      </c>
      <c r="AS90">
        <v>10.7616</v>
      </c>
      <c r="AT90">
        <v>13.183999999999999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73.419961999999998</v>
      </c>
      <c r="BA90">
        <f t="shared" si="4"/>
        <v>1785.7942860000001</v>
      </c>
      <c r="BB90">
        <v>87</v>
      </c>
      <c r="BD90">
        <v>5.33</v>
      </c>
      <c r="BE90">
        <v>1.92</v>
      </c>
      <c r="BF90">
        <v>2.21</v>
      </c>
      <c r="BG90">
        <v>1.79</v>
      </c>
      <c r="BH90">
        <v>6.3</v>
      </c>
      <c r="BI90">
        <v>0.87</v>
      </c>
      <c r="BJ90">
        <v>0.88</v>
      </c>
      <c r="BK90">
        <v>1.73</v>
      </c>
      <c r="BL90">
        <v>0.99</v>
      </c>
      <c r="BM90">
        <v>0.08</v>
      </c>
      <c r="BN90">
        <v>3.52</v>
      </c>
      <c r="BO90">
        <v>3.77</v>
      </c>
      <c r="BP90">
        <v>0.26</v>
      </c>
      <c r="BQ90">
        <v>2</v>
      </c>
      <c r="BR90">
        <v>1.0900000000000001</v>
      </c>
      <c r="BS90">
        <v>1.63</v>
      </c>
      <c r="BT90">
        <v>2.9693719999999999</v>
      </c>
      <c r="BU90">
        <v>1.342031</v>
      </c>
      <c r="BV90">
        <v>2.0069400000000002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0.96890600000000004</v>
      </c>
      <c r="CM90">
        <v>1.7560119999999999</v>
      </c>
      <c r="CN90">
        <v>3.5429629999999999</v>
      </c>
      <c r="CO90">
        <v>2.0899899999999998</v>
      </c>
      <c r="CP90">
        <v>4.2584999999999997</v>
      </c>
      <c r="CQ90">
        <v>1.952566</v>
      </c>
      <c r="CR90">
        <v>0.42312</v>
      </c>
      <c r="CS90">
        <v>1.396895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73.419961999999998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376.37793299999998</v>
      </c>
      <c r="L91">
        <v>230.41</v>
      </c>
      <c r="M91">
        <v>47.195999999999998</v>
      </c>
      <c r="N91">
        <v>120.6562</v>
      </c>
      <c r="O91">
        <v>126.477</v>
      </c>
      <c r="P91">
        <v>137.2527</v>
      </c>
      <c r="Q91">
        <v>0</v>
      </c>
      <c r="R91">
        <v>10.887437</v>
      </c>
      <c r="S91">
        <v>13.208802</v>
      </c>
      <c r="T91">
        <v>0</v>
      </c>
      <c r="U91">
        <v>348.97500000000002</v>
      </c>
      <c r="V91">
        <v>0</v>
      </c>
      <c r="W91">
        <v>23.5943</v>
      </c>
      <c r="X91">
        <v>60.170699999999997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9.3218999999999994</v>
      </c>
      <c r="AE91">
        <v>0</v>
      </c>
      <c r="AF91">
        <v>9.0630000000000006</v>
      </c>
      <c r="AG91">
        <v>43.261200000000002</v>
      </c>
      <c r="AH91">
        <v>0</v>
      </c>
      <c r="AI91">
        <v>0</v>
      </c>
      <c r="AJ91">
        <v>0</v>
      </c>
      <c r="AK91">
        <v>53.778599999999997</v>
      </c>
      <c r="AL91">
        <v>2.6726000000000001</v>
      </c>
      <c r="AM91">
        <v>0</v>
      </c>
      <c r="AN91">
        <v>0.71891000000000005</v>
      </c>
      <c r="AO91">
        <v>0.80262</v>
      </c>
      <c r="AP91">
        <v>4.4835000000000003</v>
      </c>
      <c r="AQ91">
        <v>0</v>
      </c>
      <c r="AR91">
        <v>11.04</v>
      </c>
      <c r="AS91">
        <v>10.7616</v>
      </c>
      <c r="AT91">
        <v>13.183999999999999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73.469961999999995</v>
      </c>
      <c r="BA91">
        <f t="shared" si="4"/>
        <v>1727.763964</v>
      </c>
      <c r="BB91">
        <v>88</v>
      </c>
      <c r="BD91">
        <v>5.33</v>
      </c>
      <c r="BE91">
        <v>1.92</v>
      </c>
      <c r="BF91">
        <v>2.21</v>
      </c>
      <c r="BG91">
        <v>1.79</v>
      </c>
      <c r="BH91">
        <v>6.3</v>
      </c>
      <c r="BI91">
        <v>0.9</v>
      </c>
      <c r="BJ91">
        <v>0.9</v>
      </c>
      <c r="BK91">
        <v>1.73</v>
      </c>
      <c r="BL91">
        <v>0.99</v>
      </c>
      <c r="BM91">
        <v>0.08</v>
      </c>
      <c r="BN91">
        <v>3.52</v>
      </c>
      <c r="BO91">
        <v>3.77</v>
      </c>
      <c r="BP91">
        <v>0.26</v>
      </c>
      <c r="BQ91">
        <v>2</v>
      </c>
      <c r="BR91">
        <v>1.0900000000000001</v>
      </c>
      <c r="BS91">
        <v>1.63</v>
      </c>
      <c r="BT91">
        <v>2.9693719999999999</v>
      </c>
      <c r="BU91">
        <v>1.342031</v>
      </c>
      <c r="BV91">
        <v>2.0069400000000002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0.96890600000000004</v>
      </c>
      <c r="CM91">
        <v>1.7560119999999999</v>
      </c>
      <c r="CN91">
        <v>3.5429629999999999</v>
      </c>
      <c r="CO91">
        <v>2.0899899999999998</v>
      </c>
      <c r="CP91">
        <v>4.2584999999999997</v>
      </c>
      <c r="CQ91">
        <v>1.952566</v>
      </c>
      <c r="CR91">
        <v>0.42312</v>
      </c>
      <c r="CS91">
        <v>1.396895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73.469961999999995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376.35127799999998</v>
      </c>
      <c r="L92">
        <v>230.41</v>
      </c>
      <c r="M92">
        <v>47.195999999999998</v>
      </c>
      <c r="N92">
        <v>120.6562</v>
      </c>
      <c r="O92">
        <v>126.477</v>
      </c>
      <c r="P92">
        <v>137.2527</v>
      </c>
      <c r="Q92">
        <v>0</v>
      </c>
      <c r="R92">
        <v>10.887437</v>
      </c>
      <c r="S92">
        <v>13.208802</v>
      </c>
      <c r="T92">
        <v>0</v>
      </c>
      <c r="U92">
        <v>348.97500000000002</v>
      </c>
      <c r="V92">
        <v>0</v>
      </c>
      <c r="W92">
        <v>23.5943</v>
      </c>
      <c r="X92">
        <v>60.170699999999997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9.3218999999999994</v>
      </c>
      <c r="AE92">
        <v>0</v>
      </c>
      <c r="AF92">
        <v>9.0630000000000006</v>
      </c>
      <c r="AG92">
        <v>43.261200000000002</v>
      </c>
      <c r="AH92">
        <v>0</v>
      </c>
      <c r="AI92">
        <v>0</v>
      </c>
      <c r="AJ92">
        <v>0</v>
      </c>
      <c r="AK92">
        <v>53.778599999999997</v>
      </c>
      <c r="AL92">
        <v>2.6726000000000001</v>
      </c>
      <c r="AM92">
        <v>0</v>
      </c>
      <c r="AN92">
        <v>0.71891000000000005</v>
      </c>
      <c r="AO92">
        <v>1.00254</v>
      </c>
      <c r="AP92">
        <v>4.4835000000000003</v>
      </c>
      <c r="AQ92">
        <v>0</v>
      </c>
      <c r="AR92">
        <v>11.04</v>
      </c>
      <c r="AS92">
        <v>10.7616</v>
      </c>
      <c r="AT92">
        <v>13.183999999999999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73.469961999999995</v>
      </c>
      <c r="BA92">
        <f t="shared" si="4"/>
        <v>1727.9372290000003</v>
      </c>
      <c r="BB92">
        <v>89</v>
      </c>
      <c r="BD92">
        <v>5.33</v>
      </c>
      <c r="BE92">
        <v>1.92</v>
      </c>
      <c r="BF92">
        <v>2.21</v>
      </c>
      <c r="BG92">
        <v>1.79</v>
      </c>
      <c r="BH92">
        <v>6.3</v>
      </c>
      <c r="BI92">
        <v>0.9</v>
      </c>
      <c r="BJ92">
        <v>0.9</v>
      </c>
      <c r="BK92">
        <v>1.73</v>
      </c>
      <c r="BL92">
        <v>0.99</v>
      </c>
      <c r="BM92">
        <v>0.08</v>
      </c>
      <c r="BN92">
        <v>3.52</v>
      </c>
      <c r="BO92">
        <v>3.77</v>
      </c>
      <c r="BP92">
        <v>0.26</v>
      </c>
      <c r="BQ92">
        <v>2</v>
      </c>
      <c r="BR92">
        <v>1.0900000000000001</v>
      </c>
      <c r="BS92">
        <v>1.63</v>
      </c>
      <c r="BT92">
        <v>2.9693719999999999</v>
      </c>
      <c r="BU92">
        <v>1.342031</v>
      </c>
      <c r="BV92">
        <v>2.0069400000000002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0.96890600000000004</v>
      </c>
      <c r="CM92">
        <v>1.7560119999999999</v>
      </c>
      <c r="CN92">
        <v>3.5429629999999999</v>
      </c>
      <c r="CO92">
        <v>2.0899899999999998</v>
      </c>
      <c r="CP92">
        <v>4.2584999999999997</v>
      </c>
      <c r="CQ92">
        <v>1.952566</v>
      </c>
      <c r="CR92">
        <v>0.42312</v>
      </c>
      <c r="CS92">
        <v>1.396895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73.469961999999995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376.37400700000001</v>
      </c>
      <c r="L93">
        <v>230.41</v>
      </c>
      <c r="M93">
        <v>47.195999999999998</v>
      </c>
      <c r="N93">
        <v>120.6562</v>
      </c>
      <c r="O93">
        <v>126.477</v>
      </c>
      <c r="P93">
        <v>137.2527</v>
      </c>
      <c r="Q93">
        <v>0</v>
      </c>
      <c r="R93">
        <v>12.501899999999999</v>
      </c>
      <c r="S93">
        <v>14.681013999999999</v>
      </c>
      <c r="T93">
        <v>0</v>
      </c>
      <c r="U93">
        <v>348.97500000000002</v>
      </c>
      <c r="V93">
        <v>5.5654000000000003</v>
      </c>
      <c r="W93">
        <v>23.5943</v>
      </c>
      <c r="X93">
        <v>60.170699999999997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43.261200000000002</v>
      </c>
      <c r="AH93">
        <v>0</v>
      </c>
      <c r="AI93">
        <v>0</v>
      </c>
      <c r="AJ93">
        <v>0</v>
      </c>
      <c r="AK93">
        <v>53.778599999999997</v>
      </c>
      <c r="AL93">
        <v>2.6726000000000001</v>
      </c>
      <c r="AM93">
        <v>0</v>
      </c>
      <c r="AN93">
        <v>0.71891000000000005</v>
      </c>
      <c r="AO93">
        <v>1.1613</v>
      </c>
      <c r="AP93">
        <v>4.4835000000000003</v>
      </c>
      <c r="AQ93">
        <v>0</v>
      </c>
      <c r="AR93">
        <v>15.456</v>
      </c>
      <c r="AS93">
        <v>10.7616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73.469961999999995</v>
      </c>
      <c r="BA93">
        <f t="shared" si="4"/>
        <v>1729.9284929999997</v>
      </c>
      <c r="BB93">
        <v>90</v>
      </c>
      <c r="BD93">
        <v>5.33</v>
      </c>
      <c r="BE93">
        <v>1.92</v>
      </c>
      <c r="BF93">
        <v>2.21</v>
      </c>
      <c r="BG93">
        <v>1.79</v>
      </c>
      <c r="BH93">
        <v>6.3</v>
      </c>
      <c r="BI93">
        <v>0.9</v>
      </c>
      <c r="BJ93">
        <v>0.9</v>
      </c>
      <c r="BK93">
        <v>1.73</v>
      </c>
      <c r="BL93">
        <v>0.99</v>
      </c>
      <c r="BM93">
        <v>0.08</v>
      </c>
      <c r="BN93">
        <v>3.52</v>
      </c>
      <c r="BO93">
        <v>3.77</v>
      </c>
      <c r="BP93">
        <v>0.26</v>
      </c>
      <c r="BQ93">
        <v>2</v>
      </c>
      <c r="BR93">
        <v>1.0900000000000001</v>
      </c>
      <c r="BS93">
        <v>1.63</v>
      </c>
      <c r="BT93">
        <v>2.9693719999999999</v>
      </c>
      <c r="BU93">
        <v>1.342031</v>
      </c>
      <c r="BV93">
        <v>2.0069400000000002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0.96890600000000004</v>
      </c>
      <c r="CM93">
        <v>1.7560119999999999</v>
      </c>
      <c r="CN93">
        <v>3.5429629999999999</v>
      </c>
      <c r="CO93">
        <v>2.0899899999999998</v>
      </c>
      <c r="CP93">
        <v>4.2584999999999997</v>
      </c>
      <c r="CQ93">
        <v>1.952566</v>
      </c>
      <c r="CR93">
        <v>0.42312</v>
      </c>
      <c r="CS93">
        <v>1.396895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73.469961999999995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376.35127799999998</v>
      </c>
      <c r="L94">
        <v>230.41</v>
      </c>
      <c r="M94">
        <v>47.195999999999998</v>
      </c>
      <c r="N94">
        <v>120.6562</v>
      </c>
      <c r="O94">
        <v>126.477</v>
      </c>
      <c r="P94">
        <v>137.2527</v>
      </c>
      <c r="Q94">
        <v>0</v>
      </c>
      <c r="R94">
        <v>10.887437</v>
      </c>
      <c r="S94">
        <v>13.208802</v>
      </c>
      <c r="T94">
        <v>0</v>
      </c>
      <c r="U94">
        <v>348.97500000000002</v>
      </c>
      <c r="V94">
        <v>0</v>
      </c>
      <c r="W94">
        <v>14.415616</v>
      </c>
      <c r="X94">
        <v>50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43.261200000000002</v>
      </c>
      <c r="AH94">
        <v>0</v>
      </c>
      <c r="AI94">
        <v>0</v>
      </c>
      <c r="AJ94">
        <v>0</v>
      </c>
      <c r="AK94">
        <v>53.778599999999997</v>
      </c>
      <c r="AL94">
        <v>2.6726000000000001</v>
      </c>
      <c r="AM94">
        <v>0</v>
      </c>
      <c r="AN94">
        <v>0.71891000000000005</v>
      </c>
      <c r="AO94">
        <v>1.27596</v>
      </c>
      <c r="AP94">
        <v>4.4835000000000003</v>
      </c>
      <c r="AQ94">
        <v>0</v>
      </c>
      <c r="AR94">
        <v>15.456</v>
      </c>
      <c r="AS94">
        <v>10.7616</v>
      </c>
      <c r="AT94">
        <v>13.183999999999999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73.429962000000003</v>
      </c>
      <c r="BA94">
        <f t="shared" si="4"/>
        <v>1703.9153650000005</v>
      </c>
      <c r="BB94">
        <v>91</v>
      </c>
      <c r="BD94">
        <v>5.33</v>
      </c>
      <c r="BE94">
        <v>1.92</v>
      </c>
      <c r="BF94">
        <v>2.21</v>
      </c>
      <c r="BG94">
        <v>1.79</v>
      </c>
      <c r="BH94">
        <v>6.3</v>
      </c>
      <c r="BI94">
        <v>0.88</v>
      </c>
      <c r="BJ94">
        <v>0.88</v>
      </c>
      <c r="BK94">
        <v>1.73</v>
      </c>
      <c r="BL94">
        <v>0.99</v>
      </c>
      <c r="BM94">
        <v>0.08</v>
      </c>
      <c r="BN94">
        <v>3.52</v>
      </c>
      <c r="BO94">
        <v>3.77</v>
      </c>
      <c r="BP94">
        <v>0.26</v>
      </c>
      <c r="BQ94">
        <v>2</v>
      </c>
      <c r="BR94">
        <v>1.0900000000000001</v>
      </c>
      <c r="BS94">
        <v>1.63</v>
      </c>
      <c r="BT94">
        <v>2.9693719999999999</v>
      </c>
      <c r="BU94">
        <v>1.342031</v>
      </c>
      <c r="BV94">
        <v>2.0069400000000002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0.96890600000000004</v>
      </c>
      <c r="CM94">
        <v>1.7560119999999999</v>
      </c>
      <c r="CN94">
        <v>3.5429629999999999</v>
      </c>
      <c r="CO94">
        <v>2.0899899999999998</v>
      </c>
      <c r="CP94">
        <v>4.2584999999999997</v>
      </c>
      <c r="CQ94">
        <v>1.952566</v>
      </c>
      <c r="CR94">
        <v>0.42312</v>
      </c>
      <c r="CS94">
        <v>1.396895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73.429962000000003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376.37400700000001</v>
      </c>
      <c r="L95">
        <v>230.41</v>
      </c>
      <c r="M95">
        <v>47.195999999999998</v>
      </c>
      <c r="N95">
        <v>120.6562</v>
      </c>
      <c r="O95">
        <v>126.477</v>
      </c>
      <c r="P95">
        <v>137.2527</v>
      </c>
      <c r="Q95">
        <v>0</v>
      </c>
      <c r="R95">
        <v>11.283258999999999</v>
      </c>
      <c r="S95">
        <v>13.819542999999999</v>
      </c>
      <c r="T95">
        <v>0</v>
      </c>
      <c r="U95">
        <v>348.97500000000002</v>
      </c>
      <c r="V95">
        <v>0</v>
      </c>
      <c r="W95">
        <v>12</v>
      </c>
      <c r="X95">
        <v>50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15.756</v>
      </c>
      <c r="AF95">
        <v>9.0630000000000006</v>
      </c>
      <c r="AG95">
        <v>43.261200000000002</v>
      </c>
      <c r="AH95">
        <v>0</v>
      </c>
      <c r="AI95">
        <v>0</v>
      </c>
      <c r="AJ95">
        <v>0</v>
      </c>
      <c r="AK95">
        <v>53.778599999999997</v>
      </c>
      <c r="AL95">
        <v>2.6726000000000001</v>
      </c>
      <c r="AM95">
        <v>0</v>
      </c>
      <c r="AN95">
        <v>0.71891000000000005</v>
      </c>
      <c r="AO95">
        <v>1.4053199999999999</v>
      </c>
      <c r="AP95">
        <v>4.4835000000000003</v>
      </c>
      <c r="AQ95">
        <v>0</v>
      </c>
      <c r="AR95">
        <v>11.04</v>
      </c>
      <c r="AS95">
        <v>10.7616</v>
      </c>
      <c r="AT95">
        <v>14.007999999999999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73.429962000000003</v>
      </c>
      <c r="BA95">
        <f t="shared" si="4"/>
        <v>1714.8224010000006</v>
      </c>
      <c r="BB95">
        <v>92</v>
      </c>
      <c r="BD95">
        <v>5.33</v>
      </c>
      <c r="BE95">
        <v>1.92</v>
      </c>
      <c r="BF95">
        <v>2.21</v>
      </c>
      <c r="BG95">
        <v>1.79</v>
      </c>
      <c r="BH95">
        <v>6.3</v>
      </c>
      <c r="BI95">
        <v>0.88</v>
      </c>
      <c r="BJ95">
        <v>0.88</v>
      </c>
      <c r="BK95">
        <v>1.73</v>
      </c>
      <c r="BL95">
        <v>0.99</v>
      </c>
      <c r="BM95">
        <v>0.08</v>
      </c>
      <c r="BN95">
        <v>3.52</v>
      </c>
      <c r="BO95">
        <v>3.77</v>
      </c>
      <c r="BP95">
        <v>0.26</v>
      </c>
      <c r="BQ95">
        <v>2</v>
      </c>
      <c r="BR95">
        <v>1.0900000000000001</v>
      </c>
      <c r="BS95">
        <v>1.63</v>
      </c>
      <c r="BT95">
        <v>2.9693719999999999</v>
      </c>
      <c r="BU95">
        <v>1.342031</v>
      </c>
      <c r="BV95">
        <v>2.0069400000000002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0.96890600000000004</v>
      </c>
      <c r="CM95">
        <v>1.7560119999999999</v>
      </c>
      <c r="CN95">
        <v>3.5429629999999999</v>
      </c>
      <c r="CO95">
        <v>2.0899899999999998</v>
      </c>
      <c r="CP95">
        <v>4.2584999999999997</v>
      </c>
      <c r="CQ95">
        <v>1.952566</v>
      </c>
      <c r="CR95">
        <v>0.42312</v>
      </c>
      <c r="CS95">
        <v>1.396895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73.429962000000003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376.35127799999998</v>
      </c>
      <c r="L96">
        <v>230.41</v>
      </c>
      <c r="M96">
        <v>47.195999999999998</v>
      </c>
      <c r="N96">
        <v>120.6562</v>
      </c>
      <c r="O96">
        <v>126.477</v>
      </c>
      <c r="P96">
        <v>137.2527</v>
      </c>
      <c r="Q96">
        <v>0</v>
      </c>
      <c r="R96">
        <v>11.283258999999999</v>
      </c>
      <c r="S96">
        <v>13.819542999999999</v>
      </c>
      <c r="T96">
        <v>0</v>
      </c>
      <c r="U96">
        <v>348.97500000000002</v>
      </c>
      <c r="V96">
        <v>0</v>
      </c>
      <c r="W96">
        <v>12</v>
      </c>
      <c r="X96">
        <v>50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15.756</v>
      </c>
      <c r="AF96">
        <v>9.0630000000000006</v>
      </c>
      <c r="AG96">
        <v>43.261200000000002</v>
      </c>
      <c r="AH96">
        <v>0</v>
      </c>
      <c r="AI96">
        <v>0</v>
      </c>
      <c r="AJ96">
        <v>0</v>
      </c>
      <c r="AK96">
        <v>53.778599999999997</v>
      </c>
      <c r="AL96">
        <v>2.6726000000000001</v>
      </c>
      <c r="AM96">
        <v>0</v>
      </c>
      <c r="AN96">
        <v>0.71891000000000005</v>
      </c>
      <c r="AO96">
        <v>1.58172</v>
      </c>
      <c r="AP96">
        <v>4.4835000000000003</v>
      </c>
      <c r="AQ96">
        <v>0</v>
      </c>
      <c r="AR96">
        <v>11.04</v>
      </c>
      <c r="AS96">
        <v>10.7616</v>
      </c>
      <c r="AT96">
        <v>14.007999999999999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73.429962000000003</v>
      </c>
      <c r="BA96">
        <f t="shared" si="4"/>
        <v>1714.9760720000006</v>
      </c>
      <c r="BB96">
        <v>93</v>
      </c>
      <c r="BD96">
        <v>5.33</v>
      </c>
      <c r="BE96">
        <v>1.92</v>
      </c>
      <c r="BF96">
        <v>2.21</v>
      </c>
      <c r="BG96">
        <v>1.79</v>
      </c>
      <c r="BH96">
        <v>6.3</v>
      </c>
      <c r="BI96">
        <v>0.88</v>
      </c>
      <c r="BJ96">
        <v>0.88</v>
      </c>
      <c r="BK96">
        <v>1.73</v>
      </c>
      <c r="BL96">
        <v>0.99</v>
      </c>
      <c r="BM96">
        <v>0.08</v>
      </c>
      <c r="BN96">
        <v>3.52</v>
      </c>
      <c r="BO96">
        <v>3.77</v>
      </c>
      <c r="BP96">
        <v>0.26</v>
      </c>
      <c r="BQ96">
        <v>2</v>
      </c>
      <c r="BR96">
        <v>1.0900000000000001</v>
      </c>
      <c r="BS96">
        <v>1.63</v>
      </c>
      <c r="BT96">
        <v>2.9693719999999999</v>
      </c>
      <c r="BU96">
        <v>1.342031</v>
      </c>
      <c r="BV96">
        <v>2.0069400000000002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0.96890600000000004</v>
      </c>
      <c r="CM96">
        <v>1.7560119999999999</v>
      </c>
      <c r="CN96">
        <v>3.5429629999999999</v>
      </c>
      <c r="CO96">
        <v>2.0899899999999998</v>
      </c>
      <c r="CP96">
        <v>4.2584999999999997</v>
      </c>
      <c r="CQ96">
        <v>1.952566</v>
      </c>
      <c r="CR96">
        <v>0.42312</v>
      </c>
      <c r="CS96">
        <v>1.396895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73.429962000000003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376.37400700000001</v>
      </c>
      <c r="L97">
        <v>230.41</v>
      </c>
      <c r="M97">
        <v>47.195999999999998</v>
      </c>
      <c r="N97">
        <v>120.6562</v>
      </c>
      <c r="O97">
        <v>126.477</v>
      </c>
      <c r="P97">
        <v>137.2527</v>
      </c>
      <c r="Q97">
        <v>0</v>
      </c>
      <c r="R97">
        <v>11.283258999999999</v>
      </c>
      <c r="S97">
        <v>13.819542999999999</v>
      </c>
      <c r="T97">
        <v>0</v>
      </c>
      <c r="U97">
        <v>348.97500000000002</v>
      </c>
      <c r="V97">
        <v>0</v>
      </c>
      <c r="W97">
        <v>12</v>
      </c>
      <c r="X97">
        <v>50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15.756</v>
      </c>
      <c r="AF97">
        <v>9.0630000000000006</v>
      </c>
      <c r="AG97">
        <v>43.261200000000002</v>
      </c>
      <c r="AH97">
        <v>0</v>
      </c>
      <c r="AI97">
        <v>0</v>
      </c>
      <c r="AJ97">
        <v>0</v>
      </c>
      <c r="AK97">
        <v>53.778599999999997</v>
      </c>
      <c r="AL97">
        <v>2.6726000000000001</v>
      </c>
      <c r="AM97">
        <v>0</v>
      </c>
      <c r="AN97">
        <v>0.71891000000000005</v>
      </c>
      <c r="AO97">
        <v>0.64680000000000004</v>
      </c>
      <c r="AP97">
        <v>4.4835000000000003</v>
      </c>
      <c r="AQ97">
        <v>0</v>
      </c>
      <c r="AR97">
        <v>11.04</v>
      </c>
      <c r="AS97">
        <v>10.7616</v>
      </c>
      <c r="AT97">
        <v>14.007999999999999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73.239439000000004</v>
      </c>
      <c r="BA97">
        <f t="shared" si="4"/>
        <v>1713.8733580000005</v>
      </c>
      <c r="BB97">
        <v>94</v>
      </c>
      <c r="BD97">
        <v>5.33</v>
      </c>
      <c r="BE97">
        <v>1.92</v>
      </c>
      <c r="BF97">
        <v>2.21</v>
      </c>
      <c r="BG97">
        <v>1.79</v>
      </c>
      <c r="BH97">
        <v>6.3</v>
      </c>
      <c r="BI97">
        <v>0.88</v>
      </c>
      <c r="BJ97">
        <v>0.88</v>
      </c>
      <c r="BK97">
        <v>1.73</v>
      </c>
      <c r="BL97">
        <v>0.99</v>
      </c>
      <c r="BM97">
        <v>0.08</v>
      </c>
      <c r="BN97">
        <v>3.52</v>
      </c>
      <c r="BO97">
        <v>3.77</v>
      </c>
      <c r="BP97">
        <v>0.26</v>
      </c>
      <c r="BQ97">
        <v>2</v>
      </c>
      <c r="BR97">
        <v>1.0900000000000001</v>
      </c>
      <c r="BS97">
        <v>1.63</v>
      </c>
      <c r="BT97">
        <v>2.9693719999999999</v>
      </c>
      <c r="BU97">
        <v>1.342031</v>
      </c>
      <c r="BV97">
        <v>2.0069400000000002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1.6797899999999999</v>
      </c>
      <c r="CL97">
        <v>0.96890600000000004</v>
      </c>
      <c r="CM97">
        <v>1.7560119999999999</v>
      </c>
      <c r="CN97">
        <v>3.5429629999999999</v>
      </c>
      <c r="CO97">
        <v>2.0899899999999998</v>
      </c>
      <c r="CP97">
        <v>4.2584999999999997</v>
      </c>
      <c r="CQ97">
        <v>1.952566</v>
      </c>
      <c r="CR97">
        <v>0.42312</v>
      </c>
      <c r="CS97">
        <v>1.396895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73.239439000000004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376.35127799999998</v>
      </c>
      <c r="L98">
        <v>230.41</v>
      </c>
      <c r="M98">
        <v>47.195999999999998</v>
      </c>
      <c r="N98">
        <v>120.6562</v>
      </c>
      <c r="O98">
        <v>126.477</v>
      </c>
      <c r="P98">
        <v>137.2527</v>
      </c>
      <c r="Q98">
        <v>0</v>
      </c>
      <c r="R98">
        <v>11.283258999999999</v>
      </c>
      <c r="S98">
        <v>13.819542999999999</v>
      </c>
      <c r="T98">
        <v>0</v>
      </c>
      <c r="U98">
        <v>348.97500000000002</v>
      </c>
      <c r="V98">
        <v>0</v>
      </c>
      <c r="W98">
        <v>12</v>
      </c>
      <c r="X98">
        <v>50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15.756</v>
      </c>
      <c r="AF98">
        <v>9.0630000000000006</v>
      </c>
      <c r="AG98">
        <v>43.261200000000002</v>
      </c>
      <c r="AH98">
        <v>0</v>
      </c>
      <c r="AI98">
        <v>0</v>
      </c>
      <c r="AJ98">
        <v>0</v>
      </c>
      <c r="AK98">
        <v>53.778599999999997</v>
      </c>
      <c r="AL98">
        <v>2.6726000000000001</v>
      </c>
      <c r="AM98">
        <v>0</v>
      </c>
      <c r="AN98">
        <v>0.71891000000000005</v>
      </c>
      <c r="AO98">
        <v>0.68208000000000002</v>
      </c>
      <c r="AP98">
        <v>4.4835000000000003</v>
      </c>
      <c r="AQ98">
        <v>0</v>
      </c>
      <c r="AR98">
        <v>11.04</v>
      </c>
      <c r="AS98">
        <v>10.7616</v>
      </c>
      <c r="AT98">
        <v>14.007999999999999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73.075849000000005</v>
      </c>
      <c r="BA98">
        <f t="shared" si="4"/>
        <v>1713.7223190000009</v>
      </c>
      <c r="BB98">
        <v>95</v>
      </c>
      <c r="BD98">
        <v>5.33</v>
      </c>
      <c r="BE98">
        <v>1.92</v>
      </c>
      <c r="BF98">
        <v>2.21</v>
      </c>
      <c r="BG98">
        <v>1.79</v>
      </c>
      <c r="BH98">
        <v>6.3</v>
      </c>
      <c r="BI98">
        <v>0.88</v>
      </c>
      <c r="BJ98">
        <v>0.88</v>
      </c>
      <c r="BK98">
        <v>1.73</v>
      </c>
      <c r="BL98">
        <v>0.99</v>
      </c>
      <c r="BM98">
        <v>0.08</v>
      </c>
      <c r="BN98">
        <v>3.52</v>
      </c>
      <c r="BO98">
        <v>3.77</v>
      </c>
      <c r="BP98">
        <v>0.26</v>
      </c>
      <c r="BQ98">
        <v>2</v>
      </c>
      <c r="BR98">
        <v>1.0900000000000001</v>
      </c>
      <c r="BS98">
        <v>1.63</v>
      </c>
      <c r="BT98">
        <v>2.9693719999999999</v>
      </c>
      <c r="BU98">
        <v>1.342031</v>
      </c>
      <c r="BV98">
        <v>2.0069400000000002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1.5162</v>
      </c>
      <c r="CL98">
        <v>0.96890600000000004</v>
      </c>
      <c r="CM98">
        <v>1.7560119999999999</v>
      </c>
      <c r="CN98">
        <v>3.5429629999999999</v>
      </c>
      <c r="CO98">
        <v>2.0899899999999998</v>
      </c>
      <c r="CP98">
        <v>4.2584999999999997</v>
      </c>
      <c r="CQ98">
        <v>1.952566</v>
      </c>
      <c r="CR98">
        <v>0.42312</v>
      </c>
      <c r="CS98">
        <v>1.396895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73.075849000000005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9.1528393720000061</v>
      </c>
      <c r="L99">
        <f t="shared" si="6"/>
        <v>7.9454462249999906</v>
      </c>
      <c r="M99">
        <f t="shared" si="6"/>
        <v>1.0807460232499984</v>
      </c>
      <c r="N99">
        <f t="shared" si="6"/>
        <v>2.7850973999999993</v>
      </c>
      <c r="O99">
        <f t="shared" si="6"/>
        <v>2.8455930000000036</v>
      </c>
      <c r="P99">
        <f t="shared" si="6"/>
        <v>3.257527300000008</v>
      </c>
      <c r="Q99">
        <f t="shared" si="6"/>
        <v>0</v>
      </c>
      <c r="R99">
        <f t="shared" si="6"/>
        <v>0.35665634950000014</v>
      </c>
      <c r="S99">
        <f t="shared" si="6"/>
        <v>0.44362778899999994</v>
      </c>
      <c r="T99">
        <f t="shared" si="6"/>
        <v>0</v>
      </c>
      <c r="U99">
        <f t="shared" si="6"/>
        <v>8.3753999999999849</v>
      </c>
      <c r="V99">
        <f t="shared" si="6"/>
        <v>0.21608576124999995</v>
      </c>
      <c r="W99">
        <f t="shared" si="6"/>
        <v>0.80694739249999947</v>
      </c>
      <c r="X99">
        <f t="shared" si="6"/>
        <v>1.9663496330000014</v>
      </c>
      <c r="Y99">
        <f t="shared" si="6"/>
        <v>0</v>
      </c>
      <c r="Z99">
        <f t="shared" si="6"/>
        <v>5.6908499999999987E-2</v>
      </c>
      <c r="AA99">
        <f t="shared" si="6"/>
        <v>0.14271823999999997</v>
      </c>
      <c r="AB99">
        <f t="shared" si="6"/>
        <v>0.15998174999999992</v>
      </c>
      <c r="AC99">
        <f t="shared" si="6"/>
        <v>0.12639689175000002</v>
      </c>
      <c r="AD99">
        <f t="shared" si="6"/>
        <v>0.22696800000000006</v>
      </c>
      <c r="AE99">
        <f t="shared" si="6"/>
        <v>0.36415792400000019</v>
      </c>
      <c r="AF99">
        <f t="shared" si="6"/>
        <v>0.24490240000000002</v>
      </c>
      <c r="AG99">
        <f t="shared" si="6"/>
        <v>1.0382687999999987</v>
      </c>
      <c r="AH99">
        <f t="shared" si="6"/>
        <v>0.80261000000000027</v>
      </c>
      <c r="AI99">
        <f t="shared" si="6"/>
        <v>6.1729624999999975E-2</v>
      </c>
      <c r="AJ99">
        <f t="shared" si="6"/>
        <v>0</v>
      </c>
      <c r="AK99">
        <f t="shared" si="6"/>
        <v>1.2906863999999996</v>
      </c>
      <c r="AL99">
        <f t="shared" si="6"/>
        <v>0.29648430000000048</v>
      </c>
      <c r="AM99">
        <f t="shared" si="6"/>
        <v>0</v>
      </c>
      <c r="AN99">
        <f t="shared" si="6"/>
        <v>1.7253840000000003E-2</v>
      </c>
      <c r="AO99">
        <f t="shared" si="6"/>
        <v>6.2028854999999987E-2</v>
      </c>
      <c r="AP99">
        <f t="shared" si="6"/>
        <v>9.7163850000000093E-2</v>
      </c>
      <c r="AQ99">
        <f t="shared" si="6"/>
        <v>0.48099999999999998</v>
      </c>
      <c r="AR99">
        <f t="shared" si="6"/>
        <v>0.32165039999999984</v>
      </c>
      <c r="AS99">
        <f t="shared" si="6"/>
        <v>0.27287382000000027</v>
      </c>
      <c r="AT99">
        <f t="shared" si="6"/>
        <v>0.34021168774999977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1.7801101482499995</v>
      </c>
      <c r="BA99">
        <f t="shared" si="4"/>
        <v>47.416421677249986</v>
      </c>
      <c r="BD99">
        <f t="shared" ref="BD99:DJ99" si="7">SUM(BD3:BD98)/4000</f>
        <v>0.12476249999999997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0.1512</v>
      </c>
      <c r="BI99">
        <f t="shared" si="7"/>
        <v>2.9300000000000048E-2</v>
      </c>
      <c r="BJ99">
        <f t="shared" si="7"/>
        <v>2.0907499999999985E-2</v>
      </c>
      <c r="BK99">
        <f t="shared" si="7"/>
        <v>4.1519999999999967E-2</v>
      </c>
      <c r="BL99">
        <f t="shared" si="7"/>
        <v>2.4517499999999959E-2</v>
      </c>
      <c r="BM99">
        <f t="shared" si="7"/>
        <v>1.9200000000000013E-3</v>
      </c>
      <c r="BN99">
        <f t="shared" si="7"/>
        <v>8.4479999999999972E-2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2.6160000000000058E-2</v>
      </c>
      <c r="BS99">
        <f t="shared" si="7"/>
        <v>3.9119999999999946E-2</v>
      </c>
      <c r="BT99">
        <f t="shared" si="7"/>
        <v>7.1264927999999936E-2</v>
      </c>
      <c r="BU99">
        <f t="shared" si="7"/>
        <v>3.220874400000006E-2</v>
      </c>
      <c r="BV99">
        <f t="shared" si="7"/>
        <v>4.8328409999999891E-2</v>
      </c>
      <c r="BW99">
        <f t="shared" si="7"/>
        <v>4.6623720000000035E-2</v>
      </c>
      <c r="BX99">
        <f t="shared" si="7"/>
        <v>3.3063147250000029E-2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0.12658933699999989</v>
      </c>
      <c r="CK99">
        <f t="shared" si="7"/>
        <v>4.4751353000000035E-2</v>
      </c>
      <c r="CL99">
        <f t="shared" si="7"/>
        <v>2.3253744000000007E-2</v>
      </c>
      <c r="CM99">
        <f t="shared" si="7"/>
        <v>4.2144287999999967E-2</v>
      </c>
      <c r="CN99">
        <f t="shared" si="7"/>
        <v>8.5031111999999798E-2</v>
      </c>
      <c r="CO99">
        <f t="shared" si="7"/>
        <v>5.0675099999999994E-2</v>
      </c>
      <c r="CP99">
        <f t="shared" si="7"/>
        <v>0.10184912500000022</v>
      </c>
      <c r="CQ99">
        <f t="shared" si="7"/>
        <v>4.6861583999999956E-2</v>
      </c>
      <c r="CR99">
        <f t="shared" si="7"/>
        <v>1.0154879999999996E-2</v>
      </c>
      <c r="CS99">
        <f t="shared" si="7"/>
        <v>4.8891325000000013E-2</v>
      </c>
      <c r="CT99">
        <f t="shared" si="7"/>
        <v>2.2822799999999998E-3</v>
      </c>
      <c r="CU99">
        <f t="shared" si="7"/>
        <v>4.8999999999999998E-3</v>
      </c>
      <c r="CV99">
        <f t="shared" si="7"/>
        <v>4.4084750000000002E-3</v>
      </c>
      <c r="CW99">
        <f t="shared" si="7"/>
        <v>2.9858400000000052E-2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1.7801101482499995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193.876744</v>
      </c>
      <c r="L3">
        <v>224.01999900000001</v>
      </c>
      <c r="M3">
        <v>45.492224</v>
      </c>
      <c r="N3">
        <v>116.300511</v>
      </c>
      <c r="O3">
        <v>121.91118</v>
      </c>
      <c r="P3">
        <v>134.282162</v>
      </c>
      <c r="Q3">
        <v>0</v>
      </c>
      <c r="R3">
        <v>6.814057</v>
      </c>
      <c r="S3">
        <v>8.3373349999999995</v>
      </c>
      <c r="T3">
        <v>0</v>
      </c>
      <c r="U3">
        <v>336.377002</v>
      </c>
      <c r="V3">
        <v>0</v>
      </c>
      <c r="W3">
        <v>21.47974</v>
      </c>
      <c r="X3">
        <v>61.873609000000002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8.7358259999999994</v>
      </c>
      <c r="AG3">
        <v>41.699471000000003</v>
      </c>
      <c r="AH3">
        <v>0</v>
      </c>
      <c r="AI3">
        <v>0</v>
      </c>
      <c r="AJ3">
        <v>0</v>
      </c>
      <c r="AK3">
        <v>51.837192999999999</v>
      </c>
      <c r="AL3">
        <v>2.2401040000000001</v>
      </c>
      <c r="AM3">
        <v>0</v>
      </c>
      <c r="AN3">
        <v>0.69295700000000005</v>
      </c>
      <c r="AO3">
        <v>0</v>
      </c>
      <c r="AP3">
        <v>5.5564020000000003</v>
      </c>
      <c r="AQ3">
        <v>0</v>
      </c>
      <c r="AR3">
        <v>33.520586000000002</v>
      </c>
      <c r="AS3">
        <v>23.728480999999999</v>
      </c>
      <c r="AT3">
        <v>14.455416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71.315938000000003</v>
      </c>
      <c r="BA3">
        <f>SUM(B3:AZ3)</f>
        <v>1524.5469370000003</v>
      </c>
      <c r="BD3">
        <v>5.14</v>
      </c>
      <c r="BE3">
        <v>1.85</v>
      </c>
      <c r="BF3">
        <v>2.13</v>
      </c>
      <c r="BG3">
        <v>1.73</v>
      </c>
      <c r="BH3">
        <v>6.07</v>
      </c>
      <c r="BI3">
        <v>1.32</v>
      </c>
      <c r="BJ3">
        <v>0.83</v>
      </c>
      <c r="BK3">
        <v>1.67</v>
      </c>
      <c r="BL3">
        <v>1.01</v>
      </c>
      <c r="BM3">
        <v>0.08</v>
      </c>
      <c r="BN3">
        <v>3.39</v>
      </c>
      <c r="BO3">
        <v>3.63</v>
      </c>
      <c r="BP3">
        <v>0.25</v>
      </c>
      <c r="BQ3">
        <v>1.93</v>
      </c>
      <c r="BR3">
        <v>1.05</v>
      </c>
      <c r="BS3">
        <v>1.57</v>
      </c>
      <c r="BT3">
        <v>2.8621780000000001</v>
      </c>
      <c r="BU3">
        <v>1.2935840000000001</v>
      </c>
      <c r="BV3">
        <v>1.94489</v>
      </c>
      <c r="BW3">
        <v>1.872525</v>
      </c>
      <c r="BX3">
        <v>0.94432000000000005</v>
      </c>
      <c r="BY3">
        <v>2.587167</v>
      </c>
      <c r="BZ3">
        <v>1.2797860000000001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5.0501519999999998</v>
      </c>
      <c r="CK3">
        <v>1.8027949999999999</v>
      </c>
      <c r="CL3">
        <v>0.93392799999999998</v>
      </c>
      <c r="CM3">
        <v>1.69262</v>
      </c>
      <c r="CN3">
        <v>3.4150619999999998</v>
      </c>
      <c r="CO3">
        <v>2.0145409999999999</v>
      </c>
      <c r="CP3">
        <v>3.8311169999999999</v>
      </c>
      <c r="CQ3">
        <v>1.8820779999999999</v>
      </c>
      <c r="CR3">
        <v>0.40784500000000001</v>
      </c>
      <c r="CS3">
        <v>2.6929340000000002</v>
      </c>
      <c r="CT3">
        <v>0</v>
      </c>
      <c r="CU3">
        <v>0</v>
      </c>
      <c r="CV3">
        <v>0</v>
      </c>
      <c r="CW3">
        <v>1.1584159999999999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71.315938000000003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177.267807</v>
      </c>
      <c r="L4">
        <v>224.01999900000001</v>
      </c>
      <c r="M4">
        <v>45.492224</v>
      </c>
      <c r="N4">
        <v>116.300511</v>
      </c>
      <c r="O4">
        <v>121.91118</v>
      </c>
      <c r="P4">
        <v>134.282162</v>
      </c>
      <c r="Q4">
        <v>0</v>
      </c>
      <c r="R4">
        <v>6.814057</v>
      </c>
      <c r="S4">
        <v>8.3373349999999995</v>
      </c>
      <c r="T4">
        <v>0</v>
      </c>
      <c r="U4">
        <v>336.377002</v>
      </c>
      <c r="V4">
        <v>0</v>
      </c>
      <c r="W4">
        <v>21.47974</v>
      </c>
      <c r="X4">
        <v>61.873609000000002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8.7358259999999994</v>
      </c>
      <c r="AG4">
        <v>41.699471000000003</v>
      </c>
      <c r="AH4">
        <v>0</v>
      </c>
      <c r="AI4">
        <v>0</v>
      </c>
      <c r="AJ4">
        <v>0</v>
      </c>
      <c r="AK4">
        <v>51.837192999999999</v>
      </c>
      <c r="AL4">
        <v>2.2401040000000001</v>
      </c>
      <c r="AM4">
        <v>0</v>
      </c>
      <c r="AN4">
        <v>0.69295700000000005</v>
      </c>
      <c r="AO4">
        <v>0</v>
      </c>
      <c r="AP4">
        <v>5.5564020000000003</v>
      </c>
      <c r="AQ4">
        <v>0</v>
      </c>
      <c r="AR4">
        <v>33.520586000000002</v>
      </c>
      <c r="AS4">
        <v>23.728480999999999</v>
      </c>
      <c r="AT4">
        <v>14.107200000000001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71.315938000000003</v>
      </c>
      <c r="BA4">
        <f t="shared" ref="BA4:BA67" si="1">SUM(B4:AZ4)</f>
        <v>1507.5897840000002</v>
      </c>
      <c r="BD4">
        <v>5.14</v>
      </c>
      <c r="BE4">
        <v>1.85</v>
      </c>
      <c r="BF4">
        <v>2.13</v>
      </c>
      <c r="BG4">
        <v>1.73</v>
      </c>
      <c r="BH4">
        <v>6.07</v>
      </c>
      <c r="BI4">
        <v>1.32</v>
      </c>
      <c r="BJ4">
        <v>0.83</v>
      </c>
      <c r="BK4">
        <v>1.67</v>
      </c>
      <c r="BL4">
        <v>1.01</v>
      </c>
      <c r="BM4">
        <v>0.08</v>
      </c>
      <c r="BN4">
        <v>3.39</v>
      </c>
      <c r="BO4">
        <v>3.63</v>
      </c>
      <c r="BP4">
        <v>0.25</v>
      </c>
      <c r="BQ4">
        <v>1.93</v>
      </c>
      <c r="BR4">
        <v>1.05</v>
      </c>
      <c r="BS4">
        <v>1.57</v>
      </c>
      <c r="BT4">
        <v>2.8621780000000001</v>
      </c>
      <c r="BU4">
        <v>1.2935840000000001</v>
      </c>
      <c r="BV4">
        <v>1.94489</v>
      </c>
      <c r="BW4">
        <v>1.872525</v>
      </c>
      <c r="BX4">
        <v>0.94432000000000005</v>
      </c>
      <c r="BY4">
        <v>2.587167</v>
      </c>
      <c r="BZ4">
        <v>1.2797860000000001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5.0501519999999998</v>
      </c>
      <c r="CK4">
        <v>1.8027949999999999</v>
      </c>
      <c r="CL4">
        <v>0.93392799999999998</v>
      </c>
      <c r="CM4">
        <v>1.69262</v>
      </c>
      <c r="CN4">
        <v>3.4150619999999998</v>
      </c>
      <c r="CO4">
        <v>2.0145409999999999</v>
      </c>
      <c r="CP4">
        <v>3.8311169999999999</v>
      </c>
      <c r="CQ4">
        <v>1.8820779999999999</v>
      </c>
      <c r="CR4">
        <v>0.40784500000000001</v>
      </c>
      <c r="CS4">
        <v>2.6929340000000002</v>
      </c>
      <c r="CT4">
        <v>0</v>
      </c>
      <c r="CU4">
        <v>0</v>
      </c>
      <c r="CV4">
        <v>0</v>
      </c>
      <c r="CW4">
        <v>1.1584159999999999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71.315938000000003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269.27133199999997</v>
      </c>
      <c r="L5">
        <v>224.01999900000001</v>
      </c>
      <c r="M5">
        <v>45.492224</v>
      </c>
      <c r="N5">
        <v>116.300511</v>
      </c>
      <c r="O5">
        <v>121.91118</v>
      </c>
      <c r="P5">
        <v>134.282162</v>
      </c>
      <c r="Q5">
        <v>0</v>
      </c>
      <c r="R5">
        <v>9.1036800000000007</v>
      </c>
      <c r="S5">
        <v>10.244061</v>
      </c>
      <c r="T5">
        <v>0</v>
      </c>
      <c r="U5">
        <v>336.377002</v>
      </c>
      <c r="V5">
        <v>0</v>
      </c>
      <c r="W5">
        <v>21.47974</v>
      </c>
      <c r="X5">
        <v>61.873609000000002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8.7358259999999994</v>
      </c>
      <c r="AG5">
        <v>41.699471000000003</v>
      </c>
      <c r="AH5">
        <v>0</v>
      </c>
      <c r="AI5">
        <v>0</v>
      </c>
      <c r="AJ5">
        <v>0</v>
      </c>
      <c r="AK5">
        <v>51.837192999999999</v>
      </c>
      <c r="AL5">
        <v>2.2401040000000001</v>
      </c>
      <c r="AM5">
        <v>0</v>
      </c>
      <c r="AN5">
        <v>0.69295700000000005</v>
      </c>
      <c r="AO5">
        <v>0</v>
      </c>
      <c r="AP5">
        <v>5.5564020000000003</v>
      </c>
      <c r="AQ5">
        <v>0</v>
      </c>
      <c r="AR5">
        <v>6.3848739999999999</v>
      </c>
      <c r="AS5">
        <v>23.728480999999999</v>
      </c>
      <c r="AT5">
        <v>14.455416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71.315938000000003</v>
      </c>
      <c r="BA5">
        <f t="shared" si="1"/>
        <v>1577.002162</v>
      </c>
      <c r="BD5">
        <v>5.14</v>
      </c>
      <c r="BE5">
        <v>1.85</v>
      </c>
      <c r="BF5">
        <v>2.13</v>
      </c>
      <c r="BG5">
        <v>1.73</v>
      </c>
      <c r="BH5">
        <v>6.07</v>
      </c>
      <c r="BI5">
        <v>1.32</v>
      </c>
      <c r="BJ5">
        <v>0.83</v>
      </c>
      <c r="BK5">
        <v>1.67</v>
      </c>
      <c r="BL5">
        <v>1.01</v>
      </c>
      <c r="BM5">
        <v>0.08</v>
      </c>
      <c r="BN5">
        <v>3.39</v>
      </c>
      <c r="BO5">
        <v>3.63</v>
      </c>
      <c r="BP5">
        <v>0.25</v>
      </c>
      <c r="BQ5">
        <v>1.93</v>
      </c>
      <c r="BR5">
        <v>1.05</v>
      </c>
      <c r="BS5">
        <v>1.57</v>
      </c>
      <c r="BT5">
        <v>2.8621780000000001</v>
      </c>
      <c r="BU5">
        <v>1.2935840000000001</v>
      </c>
      <c r="BV5">
        <v>1.94489</v>
      </c>
      <c r="BW5">
        <v>1.872525</v>
      </c>
      <c r="BX5">
        <v>0.94432000000000005</v>
      </c>
      <c r="BY5">
        <v>2.587167</v>
      </c>
      <c r="BZ5">
        <v>1.2797860000000001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5.0501519999999998</v>
      </c>
      <c r="CK5">
        <v>1.8027949999999999</v>
      </c>
      <c r="CL5">
        <v>0.93392799999999998</v>
      </c>
      <c r="CM5">
        <v>1.69262</v>
      </c>
      <c r="CN5">
        <v>3.4150619999999998</v>
      </c>
      <c r="CO5">
        <v>2.0145409999999999</v>
      </c>
      <c r="CP5">
        <v>3.8311169999999999</v>
      </c>
      <c r="CQ5">
        <v>1.8820779999999999</v>
      </c>
      <c r="CR5">
        <v>0.40784500000000001</v>
      </c>
      <c r="CS5">
        <v>2.6929340000000002</v>
      </c>
      <c r="CT5">
        <v>0</v>
      </c>
      <c r="CU5">
        <v>0</v>
      </c>
      <c r="CV5">
        <v>0</v>
      </c>
      <c r="CW5">
        <v>1.1584159999999999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71.315938000000003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283.38659999999999</v>
      </c>
      <c r="L6">
        <v>224.01999900000001</v>
      </c>
      <c r="M6">
        <v>45.492224</v>
      </c>
      <c r="N6">
        <v>116.300511</v>
      </c>
      <c r="O6">
        <v>121.91118</v>
      </c>
      <c r="P6">
        <v>134.282162</v>
      </c>
      <c r="Q6">
        <v>0</v>
      </c>
      <c r="R6">
        <v>9.1036800000000007</v>
      </c>
      <c r="S6">
        <v>10.244061</v>
      </c>
      <c r="T6">
        <v>0</v>
      </c>
      <c r="U6">
        <v>336.377002</v>
      </c>
      <c r="V6">
        <v>0</v>
      </c>
      <c r="W6">
        <v>21.47974</v>
      </c>
      <c r="X6">
        <v>61.873609000000002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8.7358259999999994</v>
      </c>
      <c r="AG6">
        <v>41.699471000000003</v>
      </c>
      <c r="AH6">
        <v>0</v>
      </c>
      <c r="AI6">
        <v>0</v>
      </c>
      <c r="AJ6">
        <v>0</v>
      </c>
      <c r="AK6">
        <v>51.837192999999999</v>
      </c>
      <c r="AL6">
        <v>2.2401040000000001</v>
      </c>
      <c r="AM6">
        <v>0</v>
      </c>
      <c r="AN6">
        <v>0.69295700000000005</v>
      </c>
      <c r="AO6">
        <v>0</v>
      </c>
      <c r="AP6">
        <v>5.5564020000000003</v>
      </c>
      <c r="AQ6">
        <v>0</v>
      </c>
      <c r="AR6">
        <v>6.3848739999999999</v>
      </c>
      <c r="AS6">
        <v>23.728480999999999</v>
      </c>
      <c r="AT6">
        <v>12.642403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71.315938000000003</v>
      </c>
      <c r="BA6">
        <f t="shared" si="1"/>
        <v>1589.3044170000001</v>
      </c>
      <c r="BD6">
        <v>5.14</v>
      </c>
      <c r="BE6">
        <v>1.85</v>
      </c>
      <c r="BF6">
        <v>2.13</v>
      </c>
      <c r="BG6">
        <v>1.73</v>
      </c>
      <c r="BH6">
        <v>6.07</v>
      </c>
      <c r="BI6">
        <v>1.32</v>
      </c>
      <c r="BJ6">
        <v>0.83</v>
      </c>
      <c r="BK6">
        <v>1.67</v>
      </c>
      <c r="BL6">
        <v>1.01</v>
      </c>
      <c r="BM6">
        <v>0.08</v>
      </c>
      <c r="BN6">
        <v>3.39</v>
      </c>
      <c r="BO6">
        <v>3.63</v>
      </c>
      <c r="BP6">
        <v>0.25</v>
      </c>
      <c r="BQ6">
        <v>1.93</v>
      </c>
      <c r="BR6">
        <v>1.05</v>
      </c>
      <c r="BS6">
        <v>1.57</v>
      </c>
      <c r="BT6">
        <v>2.8621780000000001</v>
      </c>
      <c r="BU6">
        <v>1.2935840000000001</v>
      </c>
      <c r="BV6">
        <v>1.94489</v>
      </c>
      <c r="BW6">
        <v>1.872525</v>
      </c>
      <c r="BX6">
        <v>0.94432000000000005</v>
      </c>
      <c r="BY6">
        <v>2.587167</v>
      </c>
      <c r="BZ6">
        <v>1.2797860000000001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5.0501519999999998</v>
      </c>
      <c r="CK6">
        <v>1.8027949999999999</v>
      </c>
      <c r="CL6">
        <v>0.93392799999999998</v>
      </c>
      <c r="CM6">
        <v>1.69262</v>
      </c>
      <c r="CN6">
        <v>3.4150619999999998</v>
      </c>
      <c r="CO6">
        <v>2.0145409999999999</v>
      </c>
      <c r="CP6">
        <v>3.8311169999999999</v>
      </c>
      <c r="CQ6">
        <v>1.8820779999999999</v>
      </c>
      <c r="CR6">
        <v>0.40784500000000001</v>
      </c>
      <c r="CS6">
        <v>2.6929340000000002</v>
      </c>
      <c r="CT6">
        <v>0</v>
      </c>
      <c r="CU6">
        <v>0</v>
      </c>
      <c r="CV6">
        <v>0</v>
      </c>
      <c r="CW6">
        <v>1.1584159999999999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71.315938000000003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283.38659999999999</v>
      </c>
      <c r="L7">
        <v>224.01999900000001</v>
      </c>
      <c r="M7">
        <v>45.492224</v>
      </c>
      <c r="N7">
        <v>116.300511</v>
      </c>
      <c r="O7">
        <v>121.91118</v>
      </c>
      <c r="P7">
        <v>134.282162</v>
      </c>
      <c r="Q7">
        <v>0</v>
      </c>
      <c r="R7">
        <v>9.1036800000000007</v>
      </c>
      <c r="S7">
        <v>10.244061</v>
      </c>
      <c r="T7">
        <v>0</v>
      </c>
      <c r="U7">
        <v>336.377002</v>
      </c>
      <c r="V7">
        <v>0</v>
      </c>
      <c r="W7">
        <v>21.47974</v>
      </c>
      <c r="X7">
        <v>61.873609000000002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8.7358259999999994</v>
      </c>
      <c r="AG7">
        <v>41.699471000000003</v>
      </c>
      <c r="AH7">
        <v>0</v>
      </c>
      <c r="AI7">
        <v>0</v>
      </c>
      <c r="AJ7">
        <v>0</v>
      </c>
      <c r="AK7">
        <v>51.837192999999999</v>
      </c>
      <c r="AL7">
        <v>2.2401040000000001</v>
      </c>
      <c r="AM7">
        <v>0</v>
      </c>
      <c r="AN7">
        <v>0.69295700000000005</v>
      </c>
      <c r="AO7">
        <v>0</v>
      </c>
      <c r="AP7">
        <v>8.0259129999999992</v>
      </c>
      <c r="AQ7">
        <v>0</v>
      </c>
      <c r="AR7">
        <v>6.3848739999999999</v>
      </c>
      <c r="AS7">
        <v>23.728480999999999</v>
      </c>
      <c r="AT7">
        <v>11.778570999999999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71.452763999999988</v>
      </c>
      <c r="BA7">
        <f t="shared" si="1"/>
        <v>1591.046922</v>
      </c>
      <c r="BD7">
        <v>5.14</v>
      </c>
      <c r="BE7">
        <v>1.85</v>
      </c>
      <c r="BF7">
        <v>2.13</v>
      </c>
      <c r="BG7">
        <v>1.73</v>
      </c>
      <c r="BH7">
        <v>6.07</v>
      </c>
      <c r="BI7">
        <v>1.32</v>
      </c>
      <c r="BJ7">
        <v>0.83</v>
      </c>
      <c r="BK7">
        <v>1.67</v>
      </c>
      <c r="BL7">
        <v>1.01</v>
      </c>
      <c r="BM7">
        <v>0.08</v>
      </c>
      <c r="BN7">
        <v>3.39</v>
      </c>
      <c r="BO7">
        <v>3.63</v>
      </c>
      <c r="BP7">
        <v>0.25</v>
      </c>
      <c r="BQ7">
        <v>1.93</v>
      </c>
      <c r="BR7">
        <v>1.05</v>
      </c>
      <c r="BS7">
        <v>1.57</v>
      </c>
      <c r="BT7">
        <v>2.8621780000000001</v>
      </c>
      <c r="BU7">
        <v>1.2935840000000001</v>
      </c>
      <c r="BV7">
        <v>1.94489</v>
      </c>
      <c r="BW7">
        <v>1.872525</v>
      </c>
      <c r="BX7">
        <v>0.94432000000000005</v>
      </c>
      <c r="BY7">
        <v>2.587167</v>
      </c>
      <c r="BZ7">
        <v>1.2797860000000001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5.0501519999999998</v>
      </c>
      <c r="CK7">
        <v>1.8027949999999999</v>
      </c>
      <c r="CL7">
        <v>0.93392799999999998</v>
      </c>
      <c r="CM7">
        <v>1.69262</v>
      </c>
      <c r="CN7">
        <v>3.4150619999999998</v>
      </c>
      <c r="CO7">
        <v>2.0145409999999999</v>
      </c>
      <c r="CP7">
        <v>3.967943</v>
      </c>
      <c r="CQ7">
        <v>1.8820779999999999</v>
      </c>
      <c r="CR7">
        <v>0.40784500000000001</v>
      </c>
      <c r="CS7">
        <v>2.6929340000000002</v>
      </c>
      <c r="CT7">
        <v>0</v>
      </c>
      <c r="CU7">
        <v>0</v>
      </c>
      <c r="CV7">
        <v>0</v>
      </c>
      <c r="CW7">
        <v>1.1584159999999999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71.452763999999988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283.38659999999999</v>
      </c>
      <c r="L8">
        <v>224.01999900000001</v>
      </c>
      <c r="M8">
        <v>45.492224</v>
      </c>
      <c r="N8">
        <v>116.300511</v>
      </c>
      <c r="O8">
        <v>121.91118</v>
      </c>
      <c r="P8">
        <v>134.282162</v>
      </c>
      <c r="Q8">
        <v>0</v>
      </c>
      <c r="R8">
        <v>9.1036800000000007</v>
      </c>
      <c r="S8">
        <v>10.244061</v>
      </c>
      <c r="T8">
        <v>0</v>
      </c>
      <c r="U8">
        <v>336.377002</v>
      </c>
      <c r="V8">
        <v>0</v>
      </c>
      <c r="W8">
        <v>21.47974</v>
      </c>
      <c r="X8">
        <v>61.873609000000002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8.7358259999999994</v>
      </c>
      <c r="AG8">
        <v>41.699471000000003</v>
      </c>
      <c r="AH8">
        <v>0</v>
      </c>
      <c r="AI8">
        <v>0</v>
      </c>
      <c r="AJ8">
        <v>0</v>
      </c>
      <c r="AK8">
        <v>51.837192999999999</v>
      </c>
      <c r="AL8">
        <v>2.2401040000000001</v>
      </c>
      <c r="AM8">
        <v>0</v>
      </c>
      <c r="AN8">
        <v>0.69295700000000005</v>
      </c>
      <c r="AO8">
        <v>0</v>
      </c>
      <c r="AP8">
        <v>8.0259129999999992</v>
      </c>
      <c r="AQ8">
        <v>0</v>
      </c>
      <c r="AR8">
        <v>6.3848739999999999</v>
      </c>
      <c r="AS8">
        <v>23.728480999999999</v>
      </c>
      <c r="AT8">
        <v>10.747071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71.452763999999988</v>
      </c>
      <c r="BA8">
        <f t="shared" si="1"/>
        <v>1590.0154219999999</v>
      </c>
      <c r="BD8">
        <v>5.14</v>
      </c>
      <c r="BE8">
        <v>1.85</v>
      </c>
      <c r="BF8">
        <v>2.13</v>
      </c>
      <c r="BG8">
        <v>1.73</v>
      </c>
      <c r="BH8">
        <v>6.07</v>
      </c>
      <c r="BI8">
        <v>1.32</v>
      </c>
      <c r="BJ8">
        <v>0.83</v>
      </c>
      <c r="BK8">
        <v>1.67</v>
      </c>
      <c r="BL8">
        <v>1.01</v>
      </c>
      <c r="BM8">
        <v>0.08</v>
      </c>
      <c r="BN8">
        <v>3.39</v>
      </c>
      <c r="BO8">
        <v>3.63</v>
      </c>
      <c r="BP8">
        <v>0.25</v>
      </c>
      <c r="BQ8">
        <v>1.93</v>
      </c>
      <c r="BR8">
        <v>1.05</v>
      </c>
      <c r="BS8">
        <v>1.57</v>
      </c>
      <c r="BT8">
        <v>2.8621780000000001</v>
      </c>
      <c r="BU8">
        <v>1.2935840000000001</v>
      </c>
      <c r="BV8">
        <v>1.94489</v>
      </c>
      <c r="BW8">
        <v>1.872525</v>
      </c>
      <c r="BX8">
        <v>0.94432000000000005</v>
      </c>
      <c r="BY8">
        <v>2.587167</v>
      </c>
      <c r="BZ8">
        <v>1.2797860000000001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5.0501519999999998</v>
      </c>
      <c r="CK8">
        <v>1.8027949999999999</v>
      </c>
      <c r="CL8">
        <v>0.93392799999999998</v>
      </c>
      <c r="CM8">
        <v>1.69262</v>
      </c>
      <c r="CN8">
        <v>3.4150619999999998</v>
      </c>
      <c r="CO8">
        <v>2.0145409999999999</v>
      </c>
      <c r="CP8">
        <v>3.967943</v>
      </c>
      <c r="CQ8">
        <v>1.8820779999999999</v>
      </c>
      <c r="CR8">
        <v>0.40784500000000001</v>
      </c>
      <c r="CS8">
        <v>2.6929340000000002</v>
      </c>
      <c r="CT8">
        <v>0</v>
      </c>
      <c r="CU8">
        <v>0</v>
      </c>
      <c r="CV8">
        <v>0</v>
      </c>
      <c r="CW8">
        <v>1.1584159999999999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71.452763999999988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283.38659999999999</v>
      </c>
      <c r="L9">
        <v>224.01999900000001</v>
      </c>
      <c r="M9">
        <v>45.492224</v>
      </c>
      <c r="N9">
        <v>116.300511</v>
      </c>
      <c r="O9">
        <v>121.91118</v>
      </c>
      <c r="P9">
        <v>134.282162</v>
      </c>
      <c r="Q9">
        <v>0</v>
      </c>
      <c r="R9">
        <v>10.773892999999999</v>
      </c>
      <c r="S9">
        <v>13.126742999999999</v>
      </c>
      <c r="T9">
        <v>0</v>
      </c>
      <c r="U9">
        <v>336.377002</v>
      </c>
      <c r="V9">
        <v>0</v>
      </c>
      <c r="W9">
        <v>12.5307</v>
      </c>
      <c r="X9">
        <v>35.664299999999997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8.7358259999999994</v>
      </c>
      <c r="AG9">
        <v>41.699471000000003</v>
      </c>
      <c r="AH9">
        <v>0</v>
      </c>
      <c r="AI9">
        <v>0</v>
      </c>
      <c r="AJ9">
        <v>0</v>
      </c>
      <c r="AK9">
        <v>51.837192999999999</v>
      </c>
      <c r="AL9">
        <v>2.2401040000000001</v>
      </c>
      <c r="AM9">
        <v>0</v>
      </c>
      <c r="AN9">
        <v>0.69295700000000005</v>
      </c>
      <c r="AO9">
        <v>0</v>
      </c>
      <c r="AP9">
        <v>8.0259129999999992</v>
      </c>
      <c r="AQ9">
        <v>0</v>
      </c>
      <c r="AR9">
        <v>6.3848739999999999</v>
      </c>
      <c r="AS9">
        <v>16.078315</v>
      </c>
      <c r="AT9">
        <v>6.9199659999999996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71.589589000000004</v>
      </c>
      <c r="BA9">
        <f t="shared" si="1"/>
        <v>1548.0695219999998</v>
      </c>
      <c r="BD9">
        <v>5.14</v>
      </c>
      <c r="BE9">
        <v>1.85</v>
      </c>
      <c r="BF9">
        <v>2.13</v>
      </c>
      <c r="BG9">
        <v>1.73</v>
      </c>
      <c r="BH9">
        <v>6.07</v>
      </c>
      <c r="BI9">
        <v>1.32</v>
      </c>
      <c r="BJ9">
        <v>0.83</v>
      </c>
      <c r="BK9">
        <v>1.67</v>
      </c>
      <c r="BL9">
        <v>1.01</v>
      </c>
      <c r="BM9">
        <v>0.08</v>
      </c>
      <c r="BN9">
        <v>3.39</v>
      </c>
      <c r="BO9">
        <v>3.63</v>
      </c>
      <c r="BP9">
        <v>0.25</v>
      </c>
      <c r="BQ9">
        <v>1.93</v>
      </c>
      <c r="BR9">
        <v>1.05</v>
      </c>
      <c r="BS9">
        <v>1.57</v>
      </c>
      <c r="BT9">
        <v>2.8621780000000001</v>
      </c>
      <c r="BU9">
        <v>1.2935840000000001</v>
      </c>
      <c r="BV9">
        <v>1.94489</v>
      </c>
      <c r="BW9">
        <v>1.872525</v>
      </c>
      <c r="BX9">
        <v>0.94432000000000005</v>
      </c>
      <c r="BY9">
        <v>2.587167</v>
      </c>
      <c r="BZ9">
        <v>1.2797860000000001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5.0501519999999998</v>
      </c>
      <c r="CK9">
        <v>1.8027949999999999</v>
      </c>
      <c r="CL9">
        <v>0.93392799999999998</v>
      </c>
      <c r="CM9">
        <v>1.69262</v>
      </c>
      <c r="CN9">
        <v>3.4150619999999998</v>
      </c>
      <c r="CO9">
        <v>2.0145409999999999</v>
      </c>
      <c r="CP9">
        <v>4.104768</v>
      </c>
      <c r="CQ9">
        <v>1.8820779999999999</v>
      </c>
      <c r="CR9">
        <v>0.40784500000000001</v>
      </c>
      <c r="CS9">
        <v>2.6929340000000002</v>
      </c>
      <c r="CT9">
        <v>0</v>
      </c>
      <c r="CU9">
        <v>0</v>
      </c>
      <c r="CV9">
        <v>0</v>
      </c>
      <c r="CW9">
        <v>1.1584159999999999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71.589589000000004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283.38659999999999</v>
      </c>
      <c r="L10">
        <v>224.01999900000001</v>
      </c>
      <c r="M10">
        <v>45.492224</v>
      </c>
      <c r="N10">
        <v>116.300511</v>
      </c>
      <c r="O10">
        <v>121.91118</v>
      </c>
      <c r="P10">
        <v>134.282162</v>
      </c>
      <c r="Q10">
        <v>0</v>
      </c>
      <c r="R10">
        <v>10.773892999999999</v>
      </c>
      <c r="S10">
        <v>13.126742999999999</v>
      </c>
      <c r="T10">
        <v>0</v>
      </c>
      <c r="U10">
        <v>336.377002</v>
      </c>
      <c r="V10">
        <v>0</v>
      </c>
      <c r="W10">
        <v>12.5307</v>
      </c>
      <c r="X10">
        <v>35.664299999999997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8.7358259999999994</v>
      </c>
      <c r="AG10">
        <v>41.699471000000003</v>
      </c>
      <c r="AH10">
        <v>0</v>
      </c>
      <c r="AI10">
        <v>0</v>
      </c>
      <c r="AJ10">
        <v>0</v>
      </c>
      <c r="AK10">
        <v>51.837192999999999</v>
      </c>
      <c r="AL10">
        <v>24.64114</v>
      </c>
      <c r="AM10">
        <v>0</v>
      </c>
      <c r="AN10">
        <v>0.69295700000000005</v>
      </c>
      <c r="AO10">
        <v>0</v>
      </c>
      <c r="AP10">
        <v>8.0259129999999992</v>
      </c>
      <c r="AQ10">
        <v>0</v>
      </c>
      <c r="AR10">
        <v>6.3848739999999999</v>
      </c>
      <c r="AS10">
        <v>16.078315</v>
      </c>
      <c r="AT10">
        <v>10.935928000000001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71.589589000000004</v>
      </c>
      <c r="BA10">
        <f t="shared" si="1"/>
        <v>1574.4865199999999</v>
      </c>
      <c r="BD10">
        <v>5.14</v>
      </c>
      <c r="BE10">
        <v>1.85</v>
      </c>
      <c r="BF10">
        <v>2.13</v>
      </c>
      <c r="BG10">
        <v>1.73</v>
      </c>
      <c r="BH10">
        <v>6.07</v>
      </c>
      <c r="BI10">
        <v>1.32</v>
      </c>
      <c r="BJ10">
        <v>0.83</v>
      </c>
      <c r="BK10">
        <v>1.67</v>
      </c>
      <c r="BL10">
        <v>1.01</v>
      </c>
      <c r="BM10">
        <v>0.08</v>
      </c>
      <c r="BN10">
        <v>3.39</v>
      </c>
      <c r="BO10">
        <v>3.63</v>
      </c>
      <c r="BP10">
        <v>0.25</v>
      </c>
      <c r="BQ10">
        <v>1.93</v>
      </c>
      <c r="BR10">
        <v>1.05</v>
      </c>
      <c r="BS10">
        <v>1.57</v>
      </c>
      <c r="BT10">
        <v>2.8621780000000001</v>
      </c>
      <c r="BU10">
        <v>1.2935840000000001</v>
      </c>
      <c r="BV10">
        <v>1.94489</v>
      </c>
      <c r="BW10">
        <v>1.872525</v>
      </c>
      <c r="BX10">
        <v>0.94432000000000005</v>
      </c>
      <c r="BY10">
        <v>2.587167</v>
      </c>
      <c r="BZ10">
        <v>1.2797860000000001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5.0501519999999998</v>
      </c>
      <c r="CK10">
        <v>1.8027949999999999</v>
      </c>
      <c r="CL10">
        <v>0.93392799999999998</v>
      </c>
      <c r="CM10">
        <v>1.69262</v>
      </c>
      <c r="CN10">
        <v>3.4150619999999998</v>
      </c>
      <c r="CO10">
        <v>2.0145409999999999</v>
      </c>
      <c r="CP10">
        <v>4.104768</v>
      </c>
      <c r="CQ10">
        <v>1.8820779999999999</v>
      </c>
      <c r="CR10">
        <v>0.40784500000000001</v>
      </c>
      <c r="CS10">
        <v>2.6929340000000002</v>
      </c>
      <c r="CT10">
        <v>0</v>
      </c>
      <c r="CU10">
        <v>0</v>
      </c>
      <c r="CV10">
        <v>0</v>
      </c>
      <c r="CW10">
        <v>1.1584159999999999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71.589589000000004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363.87370399999998</v>
      </c>
      <c r="L11">
        <v>224.01999900000001</v>
      </c>
      <c r="M11">
        <v>29.217448000000001</v>
      </c>
      <c r="N11">
        <v>80.748215999999999</v>
      </c>
      <c r="O11">
        <v>60.910769000000002</v>
      </c>
      <c r="P11">
        <v>132.297878</v>
      </c>
      <c r="Q11">
        <v>0</v>
      </c>
      <c r="R11">
        <v>10.773892999999999</v>
      </c>
      <c r="S11">
        <v>13.126742999999999</v>
      </c>
      <c r="T11">
        <v>0</v>
      </c>
      <c r="U11">
        <v>336.377002</v>
      </c>
      <c r="V11">
        <v>0</v>
      </c>
      <c r="W11">
        <v>11.566800000000001</v>
      </c>
      <c r="X11">
        <v>34.700400000000002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8.7358259999999994</v>
      </c>
      <c r="AG11">
        <v>41.699471000000003</v>
      </c>
      <c r="AH11">
        <v>0</v>
      </c>
      <c r="AI11">
        <v>0</v>
      </c>
      <c r="AJ11">
        <v>0</v>
      </c>
      <c r="AK11">
        <v>51.837192999999999</v>
      </c>
      <c r="AL11">
        <v>64.402978000000004</v>
      </c>
      <c r="AM11">
        <v>0</v>
      </c>
      <c r="AN11">
        <v>0.69295700000000005</v>
      </c>
      <c r="AO11">
        <v>0</v>
      </c>
      <c r="AP11">
        <v>8.0259129999999992</v>
      </c>
      <c r="AQ11">
        <v>0</v>
      </c>
      <c r="AR11">
        <v>6.3848739999999999</v>
      </c>
      <c r="AS11">
        <v>4.927225</v>
      </c>
      <c r="AT11">
        <v>11.910925000000001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71.589589000000004</v>
      </c>
      <c r="BA11">
        <f t="shared" si="1"/>
        <v>1567.8198029999999</v>
      </c>
      <c r="BD11">
        <v>5.14</v>
      </c>
      <c r="BE11">
        <v>1.85</v>
      </c>
      <c r="BF11">
        <v>2.13</v>
      </c>
      <c r="BG11">
        <v>1.73</v>
      </c>
      <c r="BH11">
        <v>6.07</v>
      </c>
      <c r="BI11">
        <v>1.32</v>
      </c>
      <c r="BJ11">
        <v>0.83</v>
      </c>
      <c r="BK11">
        <v>1.67</v>
      </c>
      <c r="BL11">
        <v>1.01</v>
      </c>
      <c r="BM11">
        <v>0.08</v>
      </c>
      <c r="BN11">
        <v>3.39</v>
      </c>
      <c r="BO11">
        <v>3.63</v>
      </c>
      <c r="BP11">
        <v>0.25</v>
      </c>
      <c r="BQ11">
        <v>1.93</v>
      </c>
      <c r="BR11">
        <v>1.05</v>
      </c>
      <c r="BS11">
        <v>1.57</v>
      </c>
      <c r="BT11">
        <v>2.8621780000000001</v>
      </c>
      <c r="BU11">
        <v>1.2935840000000001</v>
      </c>
      <c r="BV11">
        <v>1.94489</v>
      </c>
      <c r="BW11">
        <v>1.872525</v>
      </c>
      <c r="BX11">
        <v>0.94432000000000005</v>
      </c>
      <c r="BY11">
        <v>2.587167</v>
      </c>
      <c r="BZ11">
        <v>1.2797860000000001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5.0501519999999998</v>
      </c>
      <c r="CK11">
        <v>1.8027949999999999</v>
      </c>
      <c r="CL11">
        <v>0.93392799999999998</v>
      </c>
      <c r="CM11">
        <v>1.69262</v>
      </c>
      <c r="CN11">
        <v>3.4150619999999998</v>
      </c>
      <c r="CO11">
        <v>2.0145409999999999</v>
      </c>
      <c r="CP11">
        <v>4.104768</v>
      </c>
      <c r="CQ11">
        <v>1.8820779999999999</v>
      </c>
      <c r="CR11">
        <v>0.40784500000000001</v>
      </c>
      <c r="CS11">
        <v>2.6929340000000002</v>
      </c>
      <c r="CT11">
        <v>0</v>
      </c>
      <c r="CU11">
        <v>0</v>
      </c>
      <c r="CV11">
        <v>0</v>
      </c>
      <c r="CW11">
        <v>1.1584159999999999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71.589589000000004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363.87208600000002</v>
      </c>
      <c r="L12">
        <v>224.01999900000001</v>
      </c>
      <c r="M12">
        <v>29.217448000000001</v>
      </c>
      <c r="N12">
        <v>80.748215999999999</v>
      </c>
      <c r="O12">
        <v>60.910769000000002</v>
      </c>
      <c r="P12">
        <v>132.297878</v>
      </c>
      <c r="Q12">
        <v>0</v>
      </c>
      <c r="R12">
        <v>10.773892999999999</v>
      </c>
      <c r="S12">
        <v>13.126742999999999</v>
      </c>
      <c r="T12">
        <v>0</v>
      </c>
      <c r="U12">
        <v>336.377002</v>
      </c>
      <c r="V12">
        <v>0</v>
      </c>
      <c r="W12">
        <v>11.566800000000001</v>
      </c>
      <c r="X12">
        <v>34.700400000000002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8.7358259999999994</v>
      </c>
      <c r="AG12">
        <v>41.699471000000003</v>
      </c>
      <c r="AH12">
        <v>0</v>
      </c>
      <c r="AI12">
        <v>0</v>
      </c>
      <c r="AJ12">
        <v>0</v>
      </c>
      <c r="AK12">
        <v>51.837192999999999</v>
      </c>
      <c r="AL12">
        <v>64.402978000000004</v>
      </c>
      <c r="AM12">
        <v>0</v>
      </c>
      <c r="AN12">
        <v>0.69295700000000005</v>
      </c>
      <c r="AO12">
        <v>0</v>
      </c>
      <c r="AP12">
        <v>8.0259129999999992</v>
      </c>
      <c r="AQ12">
        <v>0</v>
      </c>
      <c r="AR12">
        <v>6.3848739999999999</v>
      </c>
      <c r="AS12">
        <v>4.927225</v>
      </c>
      <c r="AT12">
        <v>13.407351999999999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71.589589000000004</v>
      </c>
      <c r="BA12">
        <f t="shared" si="1"/>
        <v>1569.3146119999999</v>
      </c>
      <c r="BD12">
        <v>5.14</v>
      </c>
      <c r="BE12">
        <v>1.85</v>
      </c>
      <c r="BF12">
        <v>2.13</v>
      </c>
      <c r="BG12">
        <v>1.73</v>
      </c>
      <c r="BH12">
        <v>6.07</v>
      </c>
      <c r="BI12">
        <v>1.32</v>
      </c>
      <c r="BJ12">
        <v>0.83</v>
      </c>
      <c r="BK12">
        <v>1.67</v>
      </c>
      <c r="BL12">
        <v>1.01</v>
      </c>
      <c r="BM12">
        <v>0.08</v>
      </c>
      <c r="BN12">
        <v>3.39</v>
      </c>
      <c r="BO12">
        <v>3.63</v>
      </c>
      <c r="BP12">
        <v>0.25</v>
      </c>
      <c r="BQ12">
        <v>1.93</v>
      </c>
      <c r="BR12">
        <v>1.05</v>
      </c>
      <c r="BS12">
        <v>1.57</v>
      </c>
      <c r="BT12">
        <v>2.8621780000000001</v>
      </c>
      <c r="BU12">
        <v>1.2935840000000001</v>
      </c>
      <c r="BV12">
        <v>1.94489</v>
      </c>
      <c r="BW12">
        <v>1.872525</v>
      </c>
      <c r="BX12">
        <v>0.94432000000000005</v>
      </c>
      <c r="BY12">
        <v>2.587167</v>
      </c>
      <c r="BZ12">
        <v>1.2797860000000001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5.0501519999999998</v>
      </c>
      <c r="CK12">
        <v>1.8027949999999999</v>
      </c>
      <c r="CL12">
        <v>0.93392799999999998</v>
      </c>
      <c r="CM12">
        <v>1.69262</v>
      </c>
      <c r="CN12">
        <v>3.4150619999999998</v>
      </c>
      <c r="CO12">
        <v>2.0145409999999999</v>
      </c>
      <c r="CP12">
        <v>4.104768</v>
      </c>
      <c r="CQ12">
        <v>1.8820779999999999</v>
      </c>
      <c r="CR12">
        <v>0.40784500000000001</v>
      </c>
      <c r="CS12">
        <v>2.6929340000000002</v>
      </c>
      <c r="CT12">
        <v>0</v>
      </c>
      <c r="CU12">
        <v>0</v>
      </c>
      <c r="CV12">
        <v>0</v>
      </c>
      <c r="CW12">
        <v>1.1584159999999999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71.589589000000004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364.26262600000001</v>
      </c>
      <c r="L13">
        <v>224.01999900000001</v>
      </c>
      <c r="M13">
        <v>29.217448000000001</v>
      </c>
      <c r="N13">
        <v>80.748215999999999</v>
      </c>
      <c r="O13">
        <v>60.910769000000002</v>
      </c>
      <c r="P13">
        <v>132.297878</v>
      </c>
      <c r="Q13">
        <v>0</v>
      </c>
      <c r="R13">
        <v>10.773892999999999</v>
      </c>
      <c r="S13">
        <v>13.126742999999999</v>
      </c>
      <c r="T13">
        <v>0</v>
      </c>
      <c r="U13">
        <v>336.377002</v>
      </c>
      <c r="V13">
        <v>0</v>
      </c>
      <c r="W13">
        <v>11.566800000000001</v>
      </c>
      <c r="X13">
        <v>34.700400000000002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8.7358259999999994</v>
      </c>
      <c r="AG13">
        <v>41.699471000000003</v>
      </c>
      <c r="AH13">
        <v>0</v>
      </c>
      <c r="AI13">
        <v>0</v>
      </c>
      <c r="AJ13">
        <v>0</v>
      </c>
      <c r="AK13">
        <v>51.837192999999999</v>
      </c>
      <c r="AL13">
        <v>64.402978000000004</v>
      </c>
      <c r="AM13">
        <v>0</v>
      </c>
      <c r="AN13">
        <v>0.69295700000000005</v>
      </c>
      <c r="AO13">
        <v>0</v>
      </c>
      <c r="AP13">
        <v>4.9390239999999999</v>
      </c>
      <c r="AQ13">
        <v>0</v>
      </c>
      <c r="AR13">
        <v>6.3848739999999999</v>
      </c>
      <c r="AS13">
        <v>4.927225</v>
      </c>
      <c r="AT13">
        <v>13.132101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71.589589000000004</v>
      </c>
      <c r="BA13">
        <f t="shared" si="1"/>
        <v>1566.343012</v>
      </c>
      <c r="BD13">
        <v>5.14</v>
      </c>
      <c r="BE13">
        <v>1.85</v>
      </c>
      <c r="BF13">
        <v>2.13</v>
      </c>
      <c r="BG13">
        <v>1.73</v>
      </c>
      <c r="BH13">
        <v>6.07</v>
      </c>
      <c r="BI13">
        <v>1.32</v>
      </c>
      <c r="BJ13">
        <v>0.83</v>
      </c>
      <c r="BK13">
        <v>1.67</v>
      </c>
      <c r="BL13">
        <v>1.01</v>
      </c>
      <c r="BM13">
        <v>0.08</v>
      </c>
      <c r="BN13">
        <v>3.39</v>
      </c>
      <c r="BO13">
        <v>3.63</v>
      </c>
      <c r="BP13">
        <v>0.25</v>
      </c>
      <c r="BQ13">
        <v>1.93</v>
      </c>
      <c r="BR13">
        <v>1.05</v>
      </c>
      <c r="BS13">
        <v>1.57</v>
      </c>
      <c r="BT13">
        <v>2.8621780000000001</v>
      </c>
      <c r="BU13">
        <v>1.2935840000000001</v>
      </c>
      <c r="BV13">
        <v>1.94489</v>
      </c>
      <c r="BW13">
        <v>1.872525</v>
      </c>
      <c r="BX13">
        <v>0.94432000000000005</v>
      </c>
      <c r="BY13">
        <v>2.587167</v>
      </c>
      <c r="BZ13">
        <v>1.2797860000000001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5.0501519999999998</v>
      </c>
      <c r="CK13">
        <v>1.8027949999999999</v>
      </c>
      <c r="CL13">
        <v>0.93392799999999998</v>
      </c>
      <c r="CM13">
        <v>1.69262</v>
      </c>
      <c r="CN13">
        <v>3.4150619999999998</v>
      </c>
      <c r="CO13">
        <v>2.0145409999999999</v>
      </c>
      <c r="CP13">
        <v>4.104768</v>
      </c>
      <c r="CQ13">
        <v>1.8820779999999999</v>
      </c>
      <c r="CR13">
        <v>0.40784500000000001</v>
      </c>
      <c r="CS13">
        <v>2.6929340000000002</v>
      </c>
      <c r="CT13">
        <v>0</v>
      </c>
      <c r="CU13">
        <v>0</v>
      </c>
      <c r="CV13">
        <v>0</v>
      </c>
      <c r="CW13">
        <v>1.1584159999999999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71.589589000000004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364.26108099999999</v>
      </c>
      <c r="L14">
        <v>224.01999900000001</v>
      </c>
      <c r="M14">
        <v>29.217448000000001</v>
      </c>
      <c r="N14">
        <v>80.748215999999999</v>
      </c>
      <c r="O14">
        <v>60.910769000000002</v>
      </c>
      <c r="P14">
        <v>132.297878</v>
      </c>
      <c r="Q14">
        <v>0</v>
      </c>
      <c r="R14">
        <v>10.773892999999999</v>
      </c>
      <c r="S14">
        <v>13.126742999999999</v>
      </c>
      <c r="T14">
        <v>0</v>
      </c>
      <c r="U14">
        <v>336.377002</v>
      </c>
      <c r="V14">
        <v>0</v>
      </c>
      <c r="W14">
        <v>11.566800000000001</v>
      </c>
      <c r="X14">
        <v>34.700400000000002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8.7358259999999994</v>
      </c>
      <c r="AG14">
        <v>41.699471000000003</v>
      </c>
      <c r="AH14">
        <v>0</v>
      </c>
      <c r="AI14">
        <v>0</v>
      </c>
      <c r="AJ14">
        <v>0</v>
      </c>
      <c r="AK14">
        <v>51.837192999999999</v>
      </c>
      <c r="AL14">
        <v>64.402978000000004</v>
      </c>
      <c r="AM14">
        <v>0</v>
      </c>
      <c r="AN14">
        <v>0.69295700000000005</v>
      </c>
      <c r="AO14">
        <v>0</v>
      </c>
      <c r="AP14">
        <v>4.9390239999999999</v>
      </c>
      <c r="AQ14">
        <v>0</v>
      </c>
      <c r="AR14">
        <v>6.3848739999999999</v>
      </c>
      <c r="AS14">
        <v>4.927225</v>
      </c>
      <c r="AT14">
        <v>13.0367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71.589589000000004</v>
      </c>
      <c r="BA14">
        <f t="shared" si="1"/>
        <v>1566.2460660000002</v>
      </c>
      <c r="BD14">
        <v>5.14</v>
      </c>
      <c r="BE14">
        <v>1.85</v>
      </c>
      <c r="BF14">
        <v>2.13</v>
      </c>
      <c r="BG14">
        <v>1.73</v>
      </c>
      <c r="BH14">
        <v>6.07</v>
      </c>
      <c r="BI14">
        <v>1.32</v>
      </c>
      <c r="BJ14">
        <v>0.83</v>
      </c>
      <c r="BK14">
        <v>1.67</v>
      </c>
      <c r="BL14">
        <v>1.01</v>
      </c>
      <c r="BM14">
        <v>0.08</v>
      </c>
      <c r="BN14">
        <v>3.39</v>
      </c>
      <c r="BO14">
        <v>3.63</v>
      </c>
      <c r="BP14">
        <v>0.25</v>
      </c>
      <c r="BQ14">
        <v>1.93</v>
      </c>
      <c r="BR14">
        <v>1.05</v>
      </c>
      <c r="BS14">
        <v>1.57</v>
      </c>
      <c r="BT14">
        <v>2.8621780000000001</v>
      </c>
      <c r="BU14">
        <v>1.2935840000000001</v>
      </c>
      <c r="BV14">
        <v>1.94489</v>
      </c>
      <c r="BW14">
        <v>1.872525</v>
      </c>
      <c r="BX14">
        <v>0.94432000000000005</v>
      </c>
      <c r="BY14">
        <v>2.587167</v>
      </c>
      <c r="BZ14">
        <v>1.2797860000000001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5.0501519999999998</v>
      </c>
      <c r="CK14">
        <v>1.8027949999999999</v>
      </c>
      <c r="CL14">
        <v>0.93392799999999998</v>
      </c>
      <c r="CM14">
        <v>1.69262</v>
      </c>
      <c r="CN14">
        <v>3.4150619999999998</v>
      </c>
      <c r="CO14">
        <v>2.0145409999999999</v>
      </c>
      <c r="CP14">
        <v>4.104768</v>
      </c>
      <c r="CQ14">
        <v>1.8820779999999999</v>
      </c>
      <c r="CR14">
        <v>0.40784500000000001</v>
      </c>
      <c r="CS14">
        <v>2.6929340000000002</v>
      </c>
      <c r="CT14">
        <v>0</v>
      </c>
      <c r="CU14">
        <v>0</v>
      </c>
      <c r="CV14">
        <v>0</v>
      </c>
      <c r="CW14">
        <v>1.1584159999999999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71.589589000000004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364.23011100000002</v>
      </c>
      <c r="L15">
        <v>224.01999900000001</v>
      </c>
      <c r="M15">
        <v>29.217448000000001</v>
      </c>
      <c r="N15">
        <v>80.748215999999999</v>
      </c>
      <c r="O15">
        <v>60.910769000000002</v>
      </c>
      <c r="P15">
        <v>132.297878</v>
      </c>
      <c r="Q15">
        <v>0</v>
      </c>
      <c r="R15">
        <v>10.773892999999999</v>
      </c>
      <c r="S15">
        <v>13.126742999999999</v>
      </c>
      <c r="T15">
        <v>0</v>
      </c>
      <c r="U15">
        <v>336.377002</v>
      </c>
      <c r="V15">
        <v>0</v>
      </c>
      <c r="W15">
        <v>11.566800000000001</v>
      </c>
      <c r="X15">
        <v>34.700400000000002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8.7358259999999994</v>
      </c>
      <c r="AG15">
        <v>41.699471000000003</v>
      </c>
      <c r="AH15">
        <v>0</v>
      </c>
      <c r="AI15">
        <v>0</v>
      </c>
      <c r="AJ15">
        <v>0</v>
      </c>
      <c r="AK15">
        <v>51.837192999999999</v>
      </c>
      <c r="AL15">
        <v>24.64114</v>
      </c>
      <c r="AM15">
        <v>0</v>
      </c>
      <c r="AN15">
        <v>0.69295700000000005</v>
      </c>
      <c r="AO15">
        <v>0</v>
      </c>
      <c r="AP15">
        <v>4.9390239999999999</v>
      </c>
      <c r="AQ15">
        <v>0</v>
      </c>
      <c r="AR15">
        <v>6.3848739999999999</v>
      </c>
      <c r="AS15">
        <v>4.927225</v>
      </c>
      <c r="AT15">
        <v>14.455416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71.589589000000004</v>
      </c>
      <c r="BA15">
        <f t="shared" si="1"/>
        <v>1527.8719739999999</v>
      </c>
      <c r="BD15">
        <v>5.14</v>
      </c>
      <c r="BE15">
        <v>1.85</v>
      </c>
      <c r="BF15">
        <v>2.13</v>
      </c>
      <c r="BG15">
        <v>1.73</v>
      </c>
      <c r="BH15">
        <v>6.07</v>
      </c>
      <c r="BI15">
        <v>1.32</v>
      </c>
      <c r="BJ15">
        <v>0.83</v>
      </c>
      <c r="BK15">
        <v>1.67</v>
      </c>
      <c r="BL15">
        <v>1.01</v>
      </c>
      <c r="BM15">
        <v>0.08</v>
      </c>
      <c r="BN15">
        <v>3.39</v>
      </c>
      <c r="BO15">
        <v>3.63</v>
      </c>
      <c r="BP15">
        <v>0.25</v>
      </c>
      <c r="BQ15">
        <v>1.93</v>
      </c>
      <c r="BR15">
        <v>1.05</v>
      </c>
      <c r="BS15">
        <v>1.57</v>
      </c>
      <c r="BT15">
        <v>2.8621780000000001</v>
      </c>
      <c r="BU15">
        <v>1.2935840000000001</v>
      </c>
      <c r="BV15">
        <v>1.94489</v>
      </c>
      <c r="BW15">
        <v>1.872525</v>
      </c>
      <c r="BX15">
        <v>0.94432000000000005</v>
      </c>
      <c r="BY15">
        <v>2.587167</v>
      </c>
      <c r="BZ15">
        <v>1.2797860000000001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5.0501519999999998</v>
      </c>
      <c r="CK15">
        <v>1.8027949999999999</v>
      </c>
      <c r="CL15">
        <v>0.93392799999999998</v>
      </c>
      <c r="CM15">
        <v>1.69262</v>
      </c>
      <c r="CN15">
        <v>3.4150619999999998</v>
      </c>
      <c r="CO15">
        <v>2.0145409999999999</v>
      </c>
      <c r="CP15">
        <v>4.104768</v>
      </c>
      <c r="CQ15">
        <v>1.8820779999999999</v>
      </c>
      <c r="CR15">
        <v>0.40784500000000001</v>
      </c>
      <c r="CS15">
        <v>2.6929340000000002</v>
      </c>
      <c r="CT15">
        <v>0</v>
      </c>
      <c r="CU15">
        <v>0</v>
      </c>
      <c r="CV15">
        <v>0</v>
      </c>
      <c r="CW15">
        <v>1.1584159999999999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71.589589000000004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364.22852499999999</v>
      </c>
      <c r="L16">
        <v>224.01999900000001</v>
      </c>
      <c r="M16">
        <v>29.217448000000001</v>
      </c>
      <c r="N16">
        <v>80.748215999999999</v>
      </c>
      <c r="O16">
        <v>60.910769000000002</v>
      </c>
      <c r="P16">
        <v>132.297878</v>
      </c>
      <c r="Q16">
        <v>0</v>
      </c>
      <c r="R16">
        <v>10.773892999999999</v>
      </c>
      <c r="S16">
        <v>13.126742999999999</v>
      </c>
      <c r="T16">
        <v>0</v>
      </c>
      <c r="U16">
        <v>336.377002</v>
      </c>
      <c r="V16">
        <v>0</v>
      </c>
      <c r="W16">
        <v>11.566800000000001</v>
      </c>
      <c r="X16">
        <v>34.700400000000002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8.7358259999999994</v>
      </c>
      <c r="AG16">
        <v>41.699471000000003</v>
      </c>
      <c r="AH16">
        <v>0</v>
      </c>
      <c r="AI16">
        <v>0</v>
      </c>
      <c r="AJ16">
        <v>0</v>
      </c>
      <c r="AK16">
        <v>51.837192999999999</v>
      </c>
      <c r="AL16">
        <v>2.2401040000000001</v>
      </c>
      <c r="AM16">
        <v>0</v>
      </c>
      <c r="AN16">
        <v>0.69295700000000005</v>
      </c>
      <c r="AO16">
        <v>0</v>
      </c>
      <c r="AP16">
        <v>4.9390239999999999</v>
      </c>
      <c r="AQ16">
        <v>0</v>
      </c>
      <c r="AR16">
        <v>6.3848739999999999</v>
      </c>
      <c r="AS16">
        <v>4.927225</v>
      </c>
      <c r="AT16">
        <v>10.974621000000001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71.589589000000004</v>
      </c>
      <c r="BA16">
        <f t="shared" si="1"/>
        <v>1501.9885569999999</v>
      </c>
      <c r="BD16">
        <v>5.14</v>
      </c>
      <c r="BE16">
        <v>1.85</v>
      </c>
      <c r="BF16">
        <v>2.13</v>
      </c>
      <c r="BG16">
        <v>1.73</v>
      </c>
      <c r="BH16">
        <v>6.07</v>
      </c>
      <c r="BI16">
        <v>1.32</v>
      </c>
      <c r="BJ16">
        <v>0.83</v>
      </c>
      <c r="BK16">
        <v>1.67</v>
      </c>
      <c r="BL16">
        <v>1.01</v>
      </c>
      <c r="BM16">
        <v>0.08</v>
      </c>
      <c r="BN16">
        <v>3.39</v>
      </c>
      <c r="BO16">
        <v>3.63</v>
      </c>
      <c r="BP16">
        <v>0.25</v>
      </c>
      <c r="BQ16">
        <v>1.93</v>
      </c>
      <c r="BR16">
        <v>1.05</v>
      </c>
      <c r="BS16">
        <v>1.57</v>
      </c>
      <c r="BT16">
        <v>2.8621780000000001</v>
      </c>
      <c r="BU16">
        <v>1.2935840000000001</v>
      </c>
      <c r="BV16">
        <v>1.94489</v>
      </c>
      <c r="BW16">
        <v>1.872525</v>
      </c>
      <c r="BX16">
        <v>0.94432000000000005</v>
      </c>
      <c r="BY16">
        <v>2.587167</v>
      </c>
      <c r="BZ16">
        <v>1.2797860000000001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5.0501519999999998</v>
      </c>
      <c r="CK16">
        <v>1.8027949999999999</v>
      </c>
      <c r="CL16">
        <v>0.93392799999999998</v>
      </c>
      <c r="CM16">
        <v>1.69262</v>
      </c>
      <c r="CN16">
        <v>3.4150619999999998</v>
      </c>
      <c r="CO16">
        <v>2.0145409999999999</v>
      </c>
      <c r="CP16">
        <v>4.104768</v>
      </c>
      <c r="CQ16">
        <v>1.8820779999999999</v>
      </c>
      <c r="CR16">
        <v>0.40784500000000001</v>
      </c>
      <c r="CS16">
        <v>2.6929340000000002</v>
      </c>
      <c r="CT16">
        <v>0</v>
      </c>
      <c r="CU16">
        <v>0</v>
      </c>
      <c r="CV16">
        <v>0</v>
      </c>
      <c r="CW16">
        <v>1.1584159999999999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71.589589000000004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364.069389</v>
      </c>
      <c r="L17">
        <v>224.01999900000001</v>
      </c>
      <c r="M17">
        <v>29.217448000000001</v>
      </c>
      <c r="N17">
        <v>80.748215999999999</v>
      </c>
      <c r="O17">
        <v>60.910769000000002</v>
      </c>
      <c r="P17">
        <v>132.297878</v>
      </c>
      <c r="Q17">
        <v>0</v>
      </c>
      <c r="R17">
        <v>10.773892999999999</v>
      </c>
      <c r="S17">
        <v>13.126742999999999</v>
      </c>
      <c r="T17">
        <v>0</v>
      </c>
      <c r="U17">
        <v>336.377002</v>
      </c>
      <c r="V17">
        <v>0</v>
      </c>
      <c r="W17">
        <v>11.566800000000001</v>
      </c>
      <c r="X17">
        <v>34.700400000000002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8.7358259999999994</v>
      </c>
      <c r="AG17">
        <v>41.699471000000003</v>
      </c>
      <c r="AH17">
        <v>0</v>
      </c>
      <c r="AI17">
        <v>0</v>
      </c>
      <c r="AJ17">
        <v>0</v>
      </c>
      <c r="AK17">
        <v>51.837192999999999</v>
      </c>
      <c r="AL17">
        <v>2.2401040000000001</v>
      </c>
      <c r="AM17">
        <v>0</v>
      </c>
      <c r="AN17">
        <v>0.69295700000000005</v>
      </c>
      <c r="AO17">
        <v>0</v>
      </c>
      <c r="AP17">
        <v>4.9390239999999999</v>
      </c>
      <c r="AQ17">
        <v>0</v>
      </c>
      <c r="AR17">
        <v>6.3848739999999999</v>
      </c>
      <c r="AS17">
        <v>6.4831909999999997</v>
      </c>
      <c r="AT17">
        <v>14.455416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71.589589000000004</v>
      </c>
      <c r="BA17">
        <f t="shared" si="1"/>
        <v>1506.866182</v>
      </c>
      <c r="BD17">
        <v>5.14</v>
      </c>
      <c r="BE17">
        <v>1.85</v>
      </c>
      <c r="BF17">
        <v>2.13</v>
      </c>
      <c r="BG17">
        <v>1.73</v>
      </c>
      <c r="BH17">
        <v>6.07</v>
      </c>
      <c r="BI17">
        <v>1.32</v>
      </c>
      <c r="BJ17">
        <v>0.83</v>
      </c>
      <c r="BK17">
        <v>1.67</v>
      </c>
      <c r="BL17">
        <v>1.01</v>
      </c>
      <c r="BM17">
        <v>0.08</v>
      </c>
      <c r="BN17">
        <v>3.39</v>
      </c>
      <c r="BO17">
        <v>3.63</v>
      </c>
      <c r="BP17">
        <v>0.25</v>
      </c>
      <c r="BQ17">
        <v>1.93</v>
      </c>
      <c r="BR17">
        <v>1.05</v>
      </c>
      <c r="BS17">
        <v>1.57</v>
      </c>
      <c r="BT17">
        <v>2.8621780000000001</v>
      </c>
      <c r="BU17">
        <v>1.2935840000000001</v>
      </c>
      <c r="BV17">
        <v>1.94489</v>
      </c>
      <c r="BW17">
        <v>1.872525</v>
      </c>
      <c r="BX17">
        <v>0.94432000000000005</v>
      </c>
      <c r="BY17">
        <v>2.587167</v>
      </c>
      <c r="BZ17">
        <v>1.2797860000000001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5.0501519999999998</v>
      </c>
      <c r="CK17">
        <v>1.8027949999999999</v>
      </c>
      <c r="CL17">
        <v>0.93392799999999998</v>
      </c>
      <c r="CM17">
        <v>1.69262</v>
      </c>
      <c r="CN17">
        <v>3.4150619999999998</v>
      </c>
      <c r="CO17">
        <v>2.0145409999999999</v>
      </c>
      <c r="CP17">
        <v>4.104768</v>
      </c>
      <c r="CQ17">
        <v>1.8820779999999999</v>
      </c>
      <c r="CR17">
        <v>0.40784500000000001</v>
      </c>
      <c r="CS17">
        <v>2.6929340000000002</v>
      </c>
      <c r="CT17">
        <v>0</v>
      </c>
      <c r="CU17">
        <v>0</v>
      </c>
      <c r="CV17">
        <v>0</v>
      </c>
      <c r="CW17">
        <v>1.1584159999999999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71.589589000000004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364.06759599999998</v>
      </c>
      <c r="L18">
        <v>224.01999900000001</v>
      </c>
      <c r="M18">
        <v>29.217448000000001</v>
      </c>
      <c r="N18">
        <v>80.748215999999999</v>
      </c>
      <c r="O18">
        <v>60.910769000000002</v>
      </c>
      <c r="P18">
        <v>132.297878</v>
      </c>
      <c r="Q18">
        <v>0</v>
      </c>
      <c r="R18">
        <v>10.773892999999999</v>
      </c>
      <c r="S18">
        <v>13.126742999999999</v>
      </c>
      <c r="T18">
        <v>0</v>
      </c>
      <c r="U18">
        <v>336.377002</v>
      </c>
      <c r="V18">
        <v>0</v>
      </c>
      <c r="W18">
        <v>11.566800000000001</v>
      </c>
      <c r="X18">
        <v>34.700400000000002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8.7358259999999994</v>
      </c>
      <c r="AG18">
        <v>41.699471000000003</v>
      </c>
      <c r="AH18">
        <v>0</v>
      </c>
      <c r="AI18">
        <v>0</v>
      </c>
      <c r="AJ18">
        <v>0</v>
      </c>
      <c r="AK18">
        <v>51.837192999999999</v>
      </c>
      <c r="AL18">
        <v>2.2401040000000001</v>
      </c>
      <c r="AM18">
        <v>0</v>
      </c>
      <c r="AN18">
        <v>0.69295700000000005</v>
      </c>
      <c r="AO18">
        <v>0</v>
      </c>
      <c r="AP18">
        <v>4.9390239999999999</v>
      </c>
      <c r="AQ18">
        <v>0</v>
      </c>
      <c r="AR18">
        <v>6.3848739999999999</v>
      </c>
      <c r="AS18">
        <v>6.4831909999999997</v>
      </c>
      <c r="AT18">
        <v>14.455416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71.589589000000004</v>
      </c>
      <c r="BA18">
        <f t="shared" si="1"/>
        <v>1506.8643890000001</v>
      </c>
      <c r="BD18">
        <v>5.14</v>
      </c>
      <c r="BE18">
        <v>1.85</v>
      </c>
      <c r="BF18">
        <v>2.13</v>
      </c>
      <c r="BG18">
        <v>1.73</v>
      </c>
      <c r="BH18">
        <v>6.07</v>
      </c>
      <c r="BI18">
        <v>1.32</v>
      </c>
      <c r="BJ18">
        <v>0.83</v>
      </c>
      <c r="BK18">
        <v>1.67</v>
      </c>
      <c r="BL18">
        <v>1.01</v>
      </c>
      <c r="BM18">
        <v>0.08</v>
      </c>
      <c r="BN18">
        <v>3.39</v>
      </c>
      <c r="BO18">
        <v>3.63</v>
      </c>
      <c r="BP18">
        <v>0.25</v>
      </c>
      <c r="BQ18">
        <v>1.93</v>
      </c>
      <c r="BR18">
        <v>1.05</v>
      </c>
      <c r="BS18">
        <v>1.57</v>
      </c>
      <c r="BT18">
        <v>2.8621780000000001</v>
      </c>
      <c r="BU18">
        <v>1.2935840000000001</v>
      </c>
      <c r="BV18">
        <v>1.94489</v>
      </c>
      <c r="BW18">
        <v>1.872525</v>
      </c>
      <c r="BX18">
        <v>0.94432000000000005</v>
      </c>
      <c r="BY18">
        <v>2.587167</v>
      </c>
      <c r="BZ18">
        <v>1.2797860000000001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5.0501519999999998</v>
      </c>
      <c r="CK18">
        <v>1.8027949999999999</v>
      </c>
      <c r="CL18">
        <v>0.93392799999999998</v>
      </c>
      <c r="CM18">
        <v>1.69262</v>
      </c>
      <c r="CN18">
        <v>3.4150619999999998</v>
      </c>
      <c r="CO18">
        <v>2.0145409999999999</v>
      </c>
      <c r="CP18">
        <v>4.104768</v>
      </c>
      <c r="CQ18">
        <v>1.8820779999999999</v>
      </c>
      <c r="CR18">
        <v>0.40784500000000001</v>
      </c>
      <c r="CS18">
        <v>2.6929340000000002</v>
      </c>
      <c r="CT18">
        <v>0</v>
      </c>
      <c r="CU18">
        <v>0</v>
      </c>
      <c r="CV18">
        <v>0</v>
      </c>
      <c r="CW18">
        <v>1.1584159999999999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71.589589000000004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363.90866599999998</v>
      </c>
      <c r="L19">
        <v>223.538049</v>
      </c>
      <c r="M19">
        <v>29.217448000000001</v>
      </c>
      <c r="N19">
        <v>80.748215999999999</v>
      </c>
      <c r="O19">
        <v>60.910769000000002</v>
      </c>
      <c r="P19">
        <v>112.90045000000001</v>
      </c>
      <c r="Q19">
        <v>0</v>
      </c>
      <c r="R19">
        <v>11.196794000000001</v>
      </c>
      <c r="S19">
        <v>13.523704</v>
      </c>
      <c r="T19">
        <v>0</v>
      </c>
      <c r="U19">
        <v>336.377002</v>
      </c>
      <c r="V19">
        <v>0</v>
      </c>
      <c r="W19">
        <v>11.566800000000001</v>
      </c>
      <c r="X19">
        <v>34.700400000000002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5.0624029999999998</v>
      </c>
      <c r="AF19">
        <v>8.7358259999999994</v>
      </c>
      <c r="AG19">
        <v>41.699471000000003</v>
      </c>
      <c r="AH19">
        <v>0</v>
      </c>
      <c r="AI19">
        <v>0</v>
      </c>
      <c r="AJ19">
        <v>0</v>
      </c>
      <c r="AK19">
        <v>51.837192999999999</v>
      </c>
      <c r="AL19">
        <v>2.2401040000000001</v>
      </c>
      <c r="AM19">
        <v>0</v>
      </c>
      <c r="AN19">
        <v>0.69295700000000005</v>
      </c>
      <c r="AO19">
        <v>0</v>
      </c>
      <c r="AP19">
        <v>4.9390239999999999</v>
      </c>
      <c r="AQ19">
        <v>0</v>
      </c>
      <c r="AR19">
        <v>6.3848739999999999</v>
      </c>
      <c r="AS19">
        <v>4.927225</v>
      </c>
      <c r="AT19">
        <v>14.455416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71.599989000000008</v>
      </c>
      <c r="BA19">
        <f t="shared" si="1"/>
        <v>1491.1627799999999</v>
      </c>
      <c r="BD19">
        <v>5.14</v>
      </c>
      <c r="BE19">
        <v>1.85</v>
      </c>
      <c r="BF19">
        <v>2.13</v>
      </c>
      <c r="BG19">
        <v>1.73</v>
      </c>
      <c r="BH19">
        <v>6.07</v>
      </c>
      <c r="BI19">
        <v>1.32</v>
      </c>
      <c r="BJ19">
        <v>0.83</v>
      </c>
      <c r="BK19">
        <v>1.67</v>
      </c>
      <c r="BL19">
        <v>1.01</v>
      </c>
      <c r="BM19">
        <v>0.08</v>
      </c>
      <c r="BN19">
        <v>3.39</v>
      </c>
      <c r="BO19">
        <v>3.63</v>
      </c>
      <c r="BP19">
        <v>0.25</v>
      </c>
      <c r="BQ19">
        <v>1.93</v>
      </c>
      <c r="BR19">
        <v>1.05</v>
      </c>
      <c r="BS19">
        <v>1.57</v>
      </c>
      <c r="BT19">
        <v>2.8621780000000001</v>
      </c>
      <c r="BU19">
        <v>1.2935840000000001</v>
      </c>
      <c r="BV19">
        <v>1.95529</v>
      </c>
      <c r="BW19">
        <v>1.872525</v>
      </c>
      <c r="BX19">
        <v>0.94432000000000005</v>
      </c>
      <c r="BY19">
        <v>2.587167</v>
      </c>
      <c r="BZ19">
        <v>1.2797860000000001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5.0501519999999998</v>
      </c>
      <c r="CK19">
        <v>1.8027949999999999</v>
      </c>
      <c r="CL19">
        <v>0.93392799999999998</v>
      </c>
      <c r="CM19">
        <v>1.69262</v>
      </c>
      <c r="CN19">
        <v>3.4150619999999998</v>
      </c>
      <c r="CO19">
        <v>2.0145409999999999</v>
      </c>
      <c r="CP19">
        <v>4.104768</v>
      </c>
      <c r="CQ19">
        <v>1.8820779999999999</v>
      </c>
      <c r="CR19">
        <v>0.40784500000000001</v>
      </c>
      <c r="CS19">
        <v>2.6929340000000002</v>
      </c>
      <c r="CT19">
        <v>0</v>
      </c>
      <c r="CU19">
        <v>0</v>
      </c>
      <c r="CV19">
        <v>0</v>
      </c>
      <c r="CW19">
        <v>1.1584159999999999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71.599989000000008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363.90666800000002</v>
      </c>
      <c r="L20">
        <v>223.538049</v>
      </c>
      <c r="M20">
        <v>29.217448000000001</v>
      </c>
      <c r="N20">
        <v>80.748215999999999</v>
      </c>
      <c r="O20">
        <v>60.910769000000002</v>
      </c>
      <c r="P20">
        <v>112.90045000000001</v>
      </c>
      <c r="Q20">
        <v>0</v>
      </c>
      <c r="R20">
        <v>11.196794000000001</v>
      </c>
      <c r="S20">
        <v>13.523704</v>
      </c>
      <c r="T20">
        <v>0</v>
      </c>
      <c r="U20">
        <v>336.377002</v>
      </c>
      <c r="V20">
        <v>0</v>
      </c>
      <c r="W20">
        <v>11.566800000000001</v>
      </c>
      <c r="X20">
        <v>34.700400000000002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16.452808999999998</v>
      </c>
      <c r="AF20">
        <v>8.7358259999999994</v>
      </c>
      <c r="AG20">
        <v>41.699471000000003</v>
      </c>
      <c r="AH20">
        <v>0</v>
      </c>
      <c r="AI20">
        <v>0</v>
      </c>
      <c r="AJ20">
        <v>0</v>
      </c>
      <c r="AK20">
        <v>51.837192999999999</v>
      </c>
      <c r="AL20">
        <v>2.2401040000000001</v>
      </c>
      <c r="AM20">
        <v>0</v>
      </c>
      <c r="AN20">
        <v>0.69295700000000005</v>
      </c>
      <c r="AO20">
        <v>0</v>
      </c>
      <c r="AP20">
        <v>4.9390239999999999</v>
      </c>
      <c r="AQ20">
        <v>0</v>
      </c>
      <c r="AR20">
        <v>6.3848739999999999</v>
      </c>
      <c r="AS20">
        <v>4.927225</v>
      </c>
      <c r="AT20">
        <v>14.455416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71.599989000000008</v>
      </c>
      <c r="BA20">
        <f t="shared" si="1"/>
        <v>1502.5511879999999</v>
      </c>
      <c r="BD20">
        <v>5.14</v>
      </c>
      <c r="BE20">
        <v>1.85</v>
      </c>
      <c r="BF20">
        <v>2.13</v>
      </c>
      <c r="BG20">
        <v>1.73</v>
      </c>
      <c r="BH20">
        <v>6.07</v>
      </c>
      <c r="BI20">
        <v>1.32</v>
      </c>
      <c r="BJ20">
        <v>0.83</v>
      </c>
      <c r="BK20">
        <v>1.67</v>
      </c>
      <c r="BL20">
        <v>1.01</v>
      </c>
      <c r="BM20">
        <v>0.08</v>
      </c>
      <c r="BN20">
        <v>3.39</v>
      </c>
      <c r="BO20">
        <v>3.63</v>
      </c>
      <c r="BP20">
        <v>0.25</v>
      </c>
      <c r="BQ20">
        <v>1.93</v>
      </c>
      <c r="BR20">
        <v>1.05</v>
      </c>
      <c r="BS20">
        <v>1.57</v>
      </c>
      <c r="BT20">
        <v>2.8621780000000001</v>
      </c>
      <c r="BU20">
        <v>1.2935840000000001</v>
      </c>
      <c r="BV20">
        <v>1.95529</v>
      </c>
      <c r="BW20">
        <v>1.872525</v>
      </c>
      <c r="BX20">
        <v>0.94432000000000005</v>
      </c>
      <c r="BY20">
        <v>2.587167</v>
      </c>
      <c r="BZ20">
        <v>1.2797860000000001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5.0501519999999998</v>
      </c>
      <c r="CK20">
        <v>1.8027949999999999</v>
      </c>
      <c r="CL20">
        <v>0.93392799999999998</v>
      </c>
      <c r="CM20">
        <v>1.69262</v>
      </c>
      <c r="CN20">
        <v>3.4150619999999998</v>
      </c>
      <c r="CO20">
        <v>2.0145409999999999</v>
      </c>
      <c r="CP20">
        <v>4.104768</v>
      </c>
      <c r="CQ20">
        <v>1.8820779999999999</v>
      </c>
      <c r="CR20">
        <v>0.40784500000000001</v>
      </c>
      <c r="CS20">
        <v>2.6929340000000002</v>
      </c>
      <c r="CT20">
        <v>0</v>
      </c>
      <c r="CU20">
        <v>0</v>
      </c>
      <c r="CV20">
        <v>0</v>
      </c>
      <c r="CW20">
        <v>1.1584159999999999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71.599989000000008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363.74794400000002</v>
      </c>
      <c r="L21">
        <v>223.538049</v>
      </c>
      <c r="M21">
        <v>29.217448000000001</v>
      </c>
      <c r="N21">
        <v>80.748215999999999</v>
      </c>
      <c r="O21">
        <v>60.910769000000002</v>
      </c>
      <c r="P21">
        <v>112.90045000000001</v>
      </c>
      <c r="Q21">
        <v>0</v>
      </c>
      <c r="R21">
        <v>11.196794000000001</v>
      </c>
      <c r="S21">
        <v>13.523704</v>
      </c>
      <c r="T21">
        <v>0</v>
      </c>
      <c r="U21">
        <v>336.377002</v>
      </c>
      <c r="V21">
        <v>0</v>
      </c>
      <c r="W21">
        <v>11.566800000000001</v>
      </c>
      <c r="X21">
        <v>34.700400000000002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18.984010000000001</v>
      </c>
      <c r="AF21">
        <v>8.7358259999999994</v>
      </c>
      <c r="AG21">
        <v>41.699471000000003</v>
      </c>
      <c r="AH21">
        <v>0</v>
      </c>
      <c r="AI21">
        <v>0</v>
      </c>
      <c r="AJ21">
        <v>0</v>
      </c>
      <c r="AK21">
        <v>51.837192999999999</v>
      </c>
      <c r="AL21">
        <v>2.2401040000000001</v>
      </c>
      <c r="AM21">
        <v>0</v>
      </c>
      <c r="AN21">
        <v>0.69295700000000005</v>
      </c>
      <c r="AO21">
        <v>0</v>
      </c>
      <c r="AP21">
        <v>4.9390239999999999</v>
      </c>
      <c r="AQ21">
        <v>15.03684</v>
      </c>
      <c r="AR21">
        <v>6.3848739999999999</v>
      </c>
      <c r="AS21">
        <v>4.927225</v>
      </c>
      <c r="AT21">
        <v>14.455416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71.599989000000008</v>
      </c>
      <c r="BA21">
        <f t="shared" si="1"/>
        <v>1519.9605049999998</v>
      </c>
      <c r="BD21">
        <v>5.14</v>
      </c>
      <c r="BE21">
        <v>1.85</v>
      </c>
      <c r="BF21">
        <v>2.13</v>
      </c>
      <c r="BG21">
        <v>1.73</v>
      </c>
      <c r="BH21">
        <v>6.07</v>
      </c>
      <c r="BI21">
        <v>1.32</v>
      </c>
      <c r="BJ21">
        <v>0.83</v>
      </c>
      <c r="BK21">
        <v>1.67</v>
      </c>
      <c r="BL21">
        <v>1.01</v>
      </c>
      <c r="BM21">
        <v>0.08</v>
      </c>
      <c r="BN21">
        <v>3.39</v>
      </c>
      <c r="BO21">
        <v>3.63</v>
      </c>
      <c r="BP21">
        <v>0.25</v>
      </c>
      <c r="BQ21">
        <v>1.93</v>
      </c>
      <c r="BR21">
        <v>1.05</v>
      </c>
      <c r="BS21">
        <v>1.57</v>
      </c>
      <c r="BT21">
        <v>2.8621780000000001</v>
      </c>
      <c r="BU21">
        <v>1.2935840000000001</v>
      </c>
      <c r="BV21">
        <v>1.95529</v>
      </c>
      <c r="BW21">
        <v>1.872525</v>
      </c>
      <c r="BX21">
        <v>0.94432000000000005</v>
      </c>
      <c r="BY21">
        <v>2.587167</v>
      </c>
      <c r="BZ21">
        <v>1.2797860000000001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5.0501519999999998</v>
      </c>
      <c r="CK21">
        <v>1.8027949999999999</v>
      </c>
      <c r="CL21">
        <v>0.93392799999999998</v>
      </c>
      <c r="CM21">
        <v>1.69262</v>
      </c>
      <c r="CN21">
        <v>3.4150619999999998</v>
      </c>
      <c r="CO21">
        <v>2.0145409999999999</v>
      </c>
      <c r="CP21">
        <v>4.104768</v>
      </c>
      <c r="CQ21">
        <v>1.8820779999999999</v>
      </c>
      <c r="CR21">
        <v>0.40784500000000001</v>
      </c>
      <c r="CS21">
        <v>2.6929340000000002</v>
      </c>
      <c r="CT21">
        <v>0</v>
      </c>
      <c r="CU21">
        <v>0</v>
      </c>
      <c r="CV21">
        <v>0</v>
      </c>
      <c r="CW21">
        <v>1.1584159999999999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71.599989000000008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363.74574000000001</v>
      </c>
      <c r="L22">
        <v>223.538049</v>
      </c>
      <c r="M22">
        <v>29.217448000000001</v>
      </c>
      <c r="N22">
        <v>80.748215999999999</v>
      </c>
      <c r="O22">
        <v>60.910769000000002</v>
      </c>
      <c r="P22">
        <v>112.90045000000001</v>
      </c>
      <c r="Q22">
        <v>0</v>
      </c>
      <c r="R22">
        <v>11.196794000000001</v>
      </c>
      <c r="S22">
        <v>13.523704</v>
      </c>
      <c r="T22">
        <v>0</v>
      </c>
      <c r="U22">
        <v>336.377002</v>
      </c>
      <c r="V22">
        <v>0</v>
      </c>
      <c r="W22">
        <v>11.566800000000001</v>
      </c>
      <c r="X22">
        <v>34.700400000000002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32.399377999999999</v>
      </c>
      <c r="AF22">
        <v>8.7358259999999994</v>
      </c>
      <c r="AG22">
        <v>41.699471000000003</v>
      </c>
      <c r="AH22">
        <v>2.7962739999999999</v>
      </c>
      <c r="AI22">
        <v>0</v>
      </c>
      <c r="AJ22">
        <v>0</v>
      </c>
      <c r="AK22">
        <v>51.837192999999999</v>
      </c>
      <c r="AL22">
        <v>2.2401040000000001</v>
      </c>
      <c r="AM22">
        <v>0</v>
      </c>
      <c r="AN22">
        <v>0.69295700000000005</v>
      </c>
      <c r="AO22">
        <v>0</v>
      </c>
      <c r="AP22">
        <v>4.9390239999999999</v>
      </c>
      <c r="AQ22">
        <v>28.695302999999999</v>
      </c>
      <c r="AR22">
        <v>6.3848739999999999</v>
      </c>
      <c r="AS22">
        <v>4.927225</v>
      </c>
      <c r="AT22">
        <v>14.455416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71.616472000000002</v>
      </c>
      <c r="BA22">
        <f t="shared" si="1"/>
        <v>1549.844889</v>
      </c>
      <c r="BD22">
        <v>5.14</v>
      </c>
      <c r="BE22">
        <v>1.85</v>
      </c>
      <c r="BF22">
        <v>2.13</v>
      </c>
      <c r="BG22">
        <v>1.73</v>
      </c>
      <c r="BH22">
        <v>6.07</v>
      </c>
      <c r="BI22">
        <v>1.32</v>
      </c>
      <c r="BJ22">
        <v>0.83</v>
      </c>
      <c r="BK22">
        <v>1.67</v>
      </c>
      <c r="BL22">
        <v>1.01</v>
      </c>
      <c r="BM22">
        <v>0.08</v>
      </c>
      <c r="BN22">
        <v>3.39</v>
      </c>
      <c r="BO22">
        <v>3.63</v>
      </c>
      <c r="BP22">
        <v>0.25</v>
      </c>
      <c r="BQ22">
        <v>1.93</v>
      </c>
      <c r="BR22">
        <v>1.05</v>
      </c>
      <c r="BS22">
        <v>1.57</v>
      </c>
      <c r="BT22">
        <v>2.8621780000000001</v>
      </c>
      <c r="BU22">
        <v>1.2935840000000001</v>
      </c>
      <c r="BV22">
        <v>1.95529</v>
      </c>
      <c r="BW22">
        <v>1.872525</v>
      </c>
      <c r="BX22">
        <v>0.94432000000000005</v>
      </c>
      <c r="BY22">
        <v>2.587167</v>
      </c>
      <c r="BZ22">
        <v>1.2797860000000001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5.0501519999999998</v>
      </c>
      <c r="CK22">
        <v>1.8027949999999999</v>
      </c>
      <c r="CL22">
        <v>0.93392799999999998</v>
      </c>
      <c r="CM22">
        <v>1.69262</v>
      </c>
      <c r="CN22">
        <v>3.4150619999999998</v>
      </c>
      <c r="CO22">
        <v>2.0145409999999999</v>
      </c>
      <c r="CP22">
        <v>4.104768</v>
      </c>
      <c r="CQ22">
        <v>1.8820779999999999</v>
      </c>
      <c r="CR22">
        <v>0.40784500000000001</v>
      </c>
      <c r="CS22">
        <v>2.6929340000000002</v>
      </c>
      <c r="CT22">
        <v>0</v>
      </c>
      <c r="CU22">
        <v>0</v>
      </c>
      <c r="CV22">
        <v>1.6483000000000001E-2</v>
      </c>
      <c r="CW22">
        <v>1.1584159999999999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71.616472000000002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363.52844399999998</v>
      </c>
      <c r="L23">
        <v>223.162128</v>
      </c>
      <c r="M23">
        <v>40.460369999999998</v>
      </c>
      <c r="N23">
        <v>116.300511</v>
      </c>
      <c r="O23">
        <v>121.91118</v>
      </c>
      <c r="P23">
        <v>132.297878</v>
      </c>
      <c r="Q23">
        <v>0</v>
      </c>
      <c r="R23">
        <v>10.58615</v>
      </c>
      <c r="S23">
        <v>12.792130999999999</v>
      </c>
      <c r="T23">
        <v>0</v>
      </c>
      <c r="U23">
        <v>336.377002</v>
      </c>
      <c r="V23">
        <v>0</v>
      </c>
      <c r="W23">
        <v>15.267405</v>
      </c>
      <c r="X23">
        <v>48.17418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32.399377999999999</v>
      </c>
      <c r="AF23">
        <v>8.7358259999999994</v>
      </c>
      <c r="AG23">
        <v>41.699471000000003</v>
      </c>
      <c r="AH23">
        <v>23.022655</v>
      </c>
      <c r="AI23">
        <v>0</v>
      </c>
      <c r="AJ23">
        <v>0</v>
      </c>
      <c r="AK23">
        <v>51.837192999999999</v>
      </c>
      <c r="AL23">
        <v>2.2401040000000001</v>
      </c>
      <c r="AM23">
        <v>0</v>
      </c>
      <c r="AN23">
        <v>0.69295700000000005</v>
      </c>
      <c r="AO23">
        <v>0</v>
      </c>
      <c r="AP23">
        <v>2.9634140000000002</v>
      </c>
      <c r="AQ23">
        <v>30.950828999999999</v>
      </c>
      <c r="AR23">
        <v>6.3848739999999999</v>
      </c>
      <c r="AS23">
        <v>4.927225</v>
      </c>
      <c r="AT23">
        <v>14.455416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71.728188000000003</v>
      </c>
      <c r="BA23">
        <f t="shared" si="1"/>
        <v>1712.8949090000001</v>
      </c>
      <c r="BD23">
        <v>5.14</v>
      </c>
      <c r="BE23">
        <v>1.85</v>
      </c>
      <c r="BF23">
        <v>2.13</v>
      </c>
      <c r="BG23">
        <v>1.73</v>
      </c>
      <c r="BH23">
        <v>6.07</v>
      </c>
      <c r="BI23">
        <v>1.32</v>
      </c>
      <c r="BJ23">
        <v>0.83</v>
      </c>
      <c r="BK23">
        <v>1.67</v>
      </c>
      <c r="BL23">
        <v>1.01</v>
      </c>
      <c r="BM23">
        <v>0.08</v>
      </c>
      <c r="BN23">
        <v>3.39</v>
      </c>
      <c r="BO23">
        <v>3.63</v>
      </c>
      <c r="BP23">
        <v>0.25</v>
      </c>
      <c r="BQ23">
        <v>1.93</v>
      </c>
      <c r="BR23">
        <v>1.05</v>
      </c>
      <c r="BS23">
        <v>1.57</v>
      </c>
      <c r="BT23">
        <v>2.8621780000000001</v>
      </c>
      <c r="BU23">
        <v>1.2935840000000001</v>
      </c>
      <c r="BV23">
        <v>1.95529</v>
      </c>
      <c r="BW23">
        <v>1.872525</v>
      </c>
      <c r="BX23">
        <v>0.94432000000000005</v>
      </c>
      <c r="BY23">
        <v>2.587167</v>
      </c>
      <c r="BZ23">
        <v>1.2797860000000001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5.0501519999999998</v>
      </c>
      <c r="CK23">
        <v>1.8027949999999999</v>
      </c>
      <c r="CL23">
        <v>0.93392799999999998</v>
      </c>
      <c r="CM23">
        <v>1.69262</v>
      </c>
      <c r="CN23">
        <v>3.4150619999999998</v>
      </c>
      <c r="CO23">
        <v>2.0145409999999999</v>
      </c>
      <c r="CP23">
        <v>4.104768</v>
      </c>
      <c r="CQ23">
        <v>1.8820779999999999</v>
      </c>
      <c r="CR23">
        <v>0.40784500000000001</v>
      </c>
      <c r="CS23">
        <v>2.6929340000000002</v>
      </c>
      <c r="CT23">
        <v>0</v>
      </c>
      <c r="CU23">
        <v>0</v>
      </c>
      <c r="CV23">
        <v>0.12819900000000001</v>
      </c>
      <c r="CW23">
        <v>1.1584159999999999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71.728188000000003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363.52579800000001</v>
      </c>
      <c r="L24">
        <v>223.162128</v>
      </c>
      <c r="M24">
        <v>45.492224</v>
      </c>
      <c r="N24">
        <v>116.300511</v>
      </c>
      <c r="O24">
        <v>121.91118</v>
      </c>
      <c r="P24">
        <v>132.297878</v>
      </c>
      <c r="Q24">
        <v>0</v>
      </c>
      <c r="R24">
        <v>10.58615</v>
      </c>
      <c r="S24">
        <v>12.792130999999999</v>
      </c>
      <c r="T24">
        <v>0</v>
      </c>
      <c r="U24">
        <v>336.377002</v>
      </c>
      <c r="V24">
        <v>0</v>
      </c>
      <c r="W24">
        <v>15.267405</v>
      </c>
      <c r="X24">
        <v>48.17418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1.3022290000000001</v>
      </c>
      <c r="AE24">
        <v>32.399377999999999</v>
      </c>
      <c r="AF24">
        <v>8.7358259999999994</v>
      </c>
      <c r="AG24">
        <v>41.699471000000003</v>
      </c>
      <c r="AH24">
        <v>46.045310000000001</v>
      </c>
      <c r="AI24">
        <v>0</v>
      </c>
      <c r="AJ24">
        <v>0</v>
      </c>
      <c r="AK24">
        <v>51.837192999999999</v>
      </c>
      <c r="AL24">
        <v>2.2401040000000001</v>
      </c>
      <c r="AM24">
        <v>0</v>
      </c>
      <c r="AN24">
        <v>0.69295700000000005</v>
      </c>
      <c r="AO24">
        <v>0</v>
      </c>
      <c r="AP24">
        <v>2.9634140000000002</v>
      </c>
      <c r="AQ24">
        <v>46.426243999999997</v>
      </c>
      <c r="AR24">
        <v>6.3848739999999999</v>
      </c>
      <c r="AS24">
        <v>4.927225</v>
      </c>
      <c r="AT24">
        <v>14.455416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71.856386000000015</v>
      </c>
      <c r="BA24">
        <f t="shared" si="1"/>
        <v>1757.8526139999999</v>
      </c>
      <c r="BD24">
        <v>5.14</v>
      </c>
      <c r="BE24">
        <v>1.85</v>
      </c>
      <c r="BF24">
        <v>2.13</v>
      </c>
      <c r="BG24">
        <v>1.73</v>
      </c>
      <c r="BH24">
        <v>6.07</v>
      </c>
      <c r="BI24">
        <v>1.32</v>
      </c>
      <c r="BJ24">
        <v>0.83</v>
      </c>
      <c r="BK24">
        <v>1.67</v>
      </c>
      <c r="BL24">
        <v>1.01</v>
      </c>
      <c r="BM24">
        <v>0.08</v>
      </c>
      <c r="BN24">
        <v>3.39</v>
      </c>
      <c r="BO24">
        <v>3.63</v>
      </c>
      <c r="BP24">
        <v>0.25</v>
      </c>
      <c r="BQ24">
        <v>1.93</v>
      </c>
      <c r="BR24">
        <v>1.05</v>
      </c>
      <c r="BS24">
        <v>1.57</v>
      </c>
      <c r="BT24">
        <v>2.8621780000000001</v>
      </c>
      <c r="BU24">
        <v>1.2935840000000001</v>
      </c>
      <c r="BV24">
        <v>1.95529</v>
      </c>
      <c r="BW24">
        <v>1.872525</v>
      </c>
      <c r="BX24">
        <v>0.94432000000000005</v>
      </c>
      <c r="BY24">
        <v>2.587167</v>
      </c>
      <c r="BZ24">
        <v>1.2797860000000001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5.0501519999999998</v>
      </c>
      <c r="CK24">
        <v>1.8027949999999999</v>
      </c>
      <c r="CL24">
        <v>0.93392799999999998</v>
      </c>
      <c r="CM24">
        <v>1.69262</v>
      </c>
      <c r="CN24">
        <v>3.4150619999999998</v>
      </c>
      <c r="CO24">
        <v>2.0145409999999999</v>
      </c>
      <c r="CP24">
        <v>4.104768</v>
      </c>
      <c r="CQ24">
        <v>1.8820779999999999</v>
      </c>
      <c r="CR24">
        <v>0.40784500000000001</v>
      </c>
      <c r="CS24">
        <v>2.6929340000000002</v>
      </c>
      <c r="CT24">
        <v>0</v>
      </c>
      <c r="CU24">
        <v>0</v>
      </c>
      <c r="CV24">
        <v>0.25639699999999999</v>
      </c>
      <c r="CW24">
        <v>1.1584159999999999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71.856386000000015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355.79532899999998</v>
      </c>
      <c r="L25">
        <v>223.162128</v>
      </c>
      <c r="M25">
        <v>45.492224</v>
      </c>
      <c r="N25">
        <v>116.300511</v>
      </c>
      <c r="O25">
        <v>121.91118</v>
      </c>
      <c r="P25">
        <v>132.297878</v>
      </c>
      <c r="Q25">
        <v>0</v>
      </c>
      <c r="R25">
        <v>8.7705730000000006</v>
      </c>
      <c r="S25">
        <v>7.7111999999999998</v>
      </c>
      <c r="T25">
        <v>0</v>
      </c>
      <c r="U25">
        <v>336.377002</v>
      </c>
      <c r="V25">
        <v>0</v>
      </c>
      <c r="W25">
        <v>23.103307999999998</v>
      </c>
      <c r="X25">
        <v>75.347387999999995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8.5947110000000002</v>
      </c>
      <c r="AE25">
        <v>32.399377999999999</v>
      </c>
      <c r="AF25">
        <v>8.7358259999999994</v>
      </c>
      <c r="AG25">
        <v>41.699471000000003</v>
      </c>
      <c r="AH25">
        <v>69.067965000000001</v>
      </c>
      <c r="AI25">
        <v>0</v>
      </c>
      <c r="AJ25">
        <v>0</v>
      </c>
      <c r="AK25">
        <v>51.837192999999999</v>
      </c>
      <c r="AL25">
        <v>2.2401040000000001</v>
      </c>
      <c r="AM25">
        <v>0</v>
      </c>
      <c r="AN25">
        <v>0.69295700000000005</v>
      </c>
      <c r="AO25">
        <v>5.3843449999999997</v>
      </c>
      <c r="AP25">
        <v>6.0503039999999997</v>
      </c>
      <c r="AQ25">
        <v>61.901657999999998</v>
      </c>
      <c r="AR25">
        <v>6.3848739999999999</v>
      </c>
      <c r="AS25">
        <v>6.7425189999999997</v>
      </c>
      <c r="AT25">
        <v>14.455416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71.986417000000003</v>
      </c>
      <c r="BA25">
        <f t="shared" si="1"/>
        <v>1834.441859</v>
      </c>
      <c r="BD25">
        <v>5.14</v>
      </c>
      <c r="BE25">
        <v>1.85</v>
      </c>
      <c r="BF25">
        <v>2.13</v>
      </c>
      <c r="BG25">
        <v>1.73</v>
      </c>
      <c r="BH25">
        <v>6.07</v>
      </c>
      <c r="BI25">
        <v>1.32</v>
      </c>
      <c r="BJ25">
        <v>0.83</v>
      </c>
      <c r="BK25">
        <v>1.67</v>
      </c>
      <c r="BL25">
        <v>1.01</v>
      </c>
      <c r="BM25">
        <v>0.08</v>
      </c>
      <c r="BN25">
        <v>3.39</v>
      </c>
      <c r="BO25">
        <v>3.63</v>
      </c>
      <c r="BP25">
        <v>0.25</v>
      </c>
      <c r="BQ25">
        <v>1.93</v>
      </c>
      <c r="BR25">
        <v>1.05</v>
      </c>
      <c r="BS25">
        <v>1.57</v>
      </c>
      <c r="BT25">
        <v>2.8621780000000001</v>
      </c>
      <c r="BU25">
        <v>1.2935840000000001</v>
      </c>
      <c r="BV25">
        <v>1.95529</v>
      </c>
      <c r="BW25">
        <v>1.872525</v>
      </c>
      <c r="BX25">
        <v>0.94432000000000005</v>
      </c>
      <c r="BY25">
        <v>2.587167</v>
      </c>
      <c r="BZ25">
        <v>1.2797860000000001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5.0501519999999998</v>
      </c>
      <c r="CK25">
        <v>1.8027949999999999</v>
      </c>
      <c r="CL25">
        <v>0.93392799999999998</v>
      </c>
      <c r="CM25">
        <v>1.69262</v>
      </c>
      <c r="CN25">
        <v>3.4150619999999998</v>
      </c>
      <c r="CO25">
        <v>2.0145409999999999</v>
      </c>
      <c r="CP25">
        <v>4.104768</v>
      </c>
      <c r="CQ25">
        <v>1.8820779999999999</v>
      </c>
      <c r="CR25">
        <v>0.40784500000000001</v>
      </c>
      <c r="CS25">
        <v>2.6929340000000002</v>
      </c>
      <c r="CT25">
        <v>0</v>
      </c>
      <c r="CU25">
        <v>0</v>
      </c>
      <c r="CV25">
        <v>0.38642799999999999</v>
      </c>
      <c r="CW25">
        <v>1.1584159999999999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71.986417000000003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355.77596199999999</v>
      </c>
      <c r="L26">
        <v>223.162128</v>
      </c>
      <c r="M26">
        <v>45.492224</v>
      </c>
      <c r="N26">
        <v>116.300511</v>
      </c>
      <c r="O26">
        <v>121.91118</v>
      </c>
      <c r="P26">
        <v>132.297878</v>
      </c>
      <c r="Q26">
        <v>0</v>
      </c>
      <c r="R26">
        <v>8.7705730000000006</v>
      </c>
      <c r="S26">
        <v>7.7111999999999998</v>
      </c>
      <c r="T26">
        <v>0</v>
      </c>
      <c r="U26">
        <v>336.377002</v>
      </c>
      <c r="V26">
        <v>0</v>
      </c>
      <c r="W26">
        <v>25.180344999999999</v>
      </c>
      <c r="X26">
        <v>75.347387999999995</v>
      </c>
      <c r="Y26">
        <v>0</v>
      </c>
      <c r="Z26">
        <v>1.06029</v>
      </c>
      <c r="AA26">
        <v>3.6551089999999999</v>
      </c>
      <c r="AB26">
        <v>0</v>
      </c>
      <c r="AC26">
        <v>9.5482390000000006</v>
      </c>
      <c r="AD26">
        <v>17.970759000000001</v>
      </c>
      <c r="AE26">
        <v>32.399377999999999</v>
      </c>
      <c r="AF26">
        <v>8.7358259999999994</v>
      </c>
      <c r="AG26">
        <v>41.699471000000003</v>
      </c>
      <c r="AH26">
        <v>92.090620000000001</v>
      </c>
      <c r="AI26">
        <v>0</v>
      </c>
      <c r="AJ26">
        <v>0</v>
      </c>
      <c r="AK26">
        <v>51.837192999999999</v>
      </c>
      <c r="AL26">
        <v>2.2401040000000001</v>
      </c>
      <c r="AM26">
        <v>0</v>
      </c>
      <c r="AN26">
        <v>0.69295700000000005</v>
      </c>
      <c r="AO26">
        <v>5.0527829999999998</v>
      </c>
      <c r="AP26">
        <v>6.0503039999999997</v>
      </c>
      <c r="AQ26">
        <v>61.901657999999998</v>
      </c>
      <c r="AR26">
        <v>6.3848739999999999</v>
      </c>
      <c r="AS26">
        <v>6.7425189999999997</v>
      </c>
      <c r="AT26">
        <v>14.455416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72.410528999999997</v>
      </c>
      <c r="BA26">
        <f t="shared" si="1"/>
        <v>1883.25442</v>
      </c>
      <c r="BD26">
        <v>5.14</v>
      </c>
      <c r="BE26">
        <v>1.85</v>
      </c>
      <c r="BF26">
        <v>2.13</v>
      </c>
      <c r="BG26">
        <v>1.73</v>
      </c>
      <c r="BH26">
        <v>6.07</v>
      </c>
      <c r="BI26">
        <v>1.37</v>
      </c>
      <c r="BJ26">
        <v>0.86</v>
      </c>
      <c r="BK26">
        <v>1.67</v>
      </c>
      <c r="BL26">
        <v>1.01</v>
      </c>
      <c r="BM26">
        <v>0.08</v>
      </c>
      <c r="BN26">
        <v>3.39</v>
      </c>
      <c r="BO26">
        <v>3.63</v>
      </c>
      <c r="BP26">
        <v>0.25</v>
      </c>
      <c r="BQ26">
        <v>1.93</v>
      </c>
      <c r="BR26">
        <v>1.05</v>
      </c>
      <c r="BS26">
        <v>1.57</v>
      </c>
      <c r="BT26">
        <v>2.8621780000000001</v>
      </c>
      <c r="BU26">
        <v>1.2935840000000001</v>
      </c>
      <c r="BV26">
        <v>1.95529</v>
      </c>
      <c r="BW26">
        <v>1.872525</v>
      </c>
      <c r="BX26">
        <v>0.94432000000000005</v>
      </c>
      <c r="BY26">
        <v>2.587167</v>
      </c>
      <c r="BZ26">
        <v>1.2797860000000001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5.0501519999999998</v>
      </c>
      <c r="CK26">
        <v>1.8027949999999999</v>
      </c>
      <c r="CL26">
        <v>0.93392799999999998</v>
      </c>
      <c r="CM26">
        <v>1.69262</v>
      </c>
      <c r="CN26">
        <v>3.4150619999999998</v>
      </c>
      <c r="CO26">
        <v>2.0145409999999999</v>
      </c>
      <c r="CP26">
        <v>4.104768</v>
      </c>
      <c r="CQ26">
        <v>1.8820779999999999</v>
      </c>
      <c r="CR26">
        <v>0.40784500000000001</v>
      </c>
      <c r="CS26">
        <v>2.6929340000000002</v>
      </c>
      <c r="CT26">
        <v>0</v>
      </c>
      <c r="CU26">
        <v>0.21591399999999999</v>
      </c>
      <c r="CV26">
        <v>0.51462600000000003</v>
      </c>
      <c r="CW26">
        <v>1.1584159999999999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72.410528999999997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327.53321999999997</v>
      </c>
      <c r="L27">
        <v>307.94677200000001</v>
      </c>
      <c r="M27">
        <v>45.492224</v>
      </c>
      <c r="N27">
        <v>116.300511</v>
      </c>
      <c r="O27">
        <v>121.91118</v>
      </c>
      <c r="P27">
        <v>132.297878</v>
      </c>
      <c r="Q27">
        <v>0</v>
      </c>
      <c r="R27">
        <v>12.415032999999999</v>
      </c>
      <c r="S27">
        <v>12.539679</v>
      </c>
      <c r="T27">
        <v>0</v>
      </c>
      <c r="U27">
        <v>336.377002</v>
      </c>
      <c r="V27">
        <v>11.369654000000001</v>
      </c>
      <c r="W27">
        <v>33.543055000000003</v>
      </c>
      <c r="X27">
        <v>92.167377999999999</v>
      </c>
      <c r="Y27">
        <v>0</v>
      </c>
      <c r="Z27">
        <v>6.6798270000000004</v>
      </c>
      <c r="AA27">
        <v>17.197286999999999</v>
      </c>
      <c r="AB27">
        <v>3.9616289999999998</v>
      </c>
      <c r="AC27">
        <v>19.096478000000001</v>
      </c>
      <c r="AD27">
        <v>26.956137999999999</v>
      </c>
      <c r="AE27">
        <v>36.702419999999996</v>
      </c>
      <c r="AF27">
        <v>8.7358259999999994</v>
      </c>
      <c r="AG27">
        <v>41.699471000000003</v>
      </c>
      <c r="AH27">
        <v>115.113276</v>
      </c>
      <c r="AI27">
        <v>5.023847</v>
      </c>
      <c r="AJ27">
        <v>0</v>
      </c>
      <c r="AK27">
        <v>51.837192999999999</v>
      </c>
      <c r="AL27">
        <v>2.2401040000000001</v>
      </c>
      <c r="AM27">
        <v>0</v>
      </c>
      <c r="AN27">
        <v>0.69295700000000005</v>
      </c>
      <c r="AO27">
        <v>4.6106999999999996</v>
      </c>
      <c r="AP27">
        <v>6.0503039999999997</v>
      </c>
      <c r="AQ27">
        <v>61.901657999999998</v>
      </c>
      <c r="AR27">
        <v>8.5131650000000008</v>
      </c>
      <c r="AS27">
        <v>6.7425189999999997</v>
      </c>
      <c r="AT27">
        <v>14.455416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73.068910999999986</v>
      </c>
      <c r="BA27">
        <f t="shared" si="1"/>
        <v>2061.172712</v>
      </c>
      <c r="BD27">
        <v>5.14</v>
      </c>
      <c r="BE27">
        <v>1.85</v>
      </c>
      <c r="BF27">
        <v>2.13</v>
      </c>
      <c r="BG27">
        <v>1.73</v>
      </c>
      <c r="BH27">
        <v>6.07</v>
      </c>
      <c r="BI27">
        <v>1.37</v>
      </c>
      <c r="BJ27">
        <v>0.86</v>
      </c>
      <c r="BK27">
        <v>1.67</v>
      </c>
      <c r="BL27">
        <v>1.01</v>
      </c>
      <c r="BM27">
        <v>0.08</v>
      </c>
      <c r="BN27">
        <v>3.39</v>
      </c>
      <c r="BO27">
        <v>3.63</v>
      </c>
      <c r="BP27">
        <v>0.25</v>
      </c>
      <c r="BQ27">
        <v>1.93</v>
      </c>
      <c r="BR27">
        <v>1.05</v>
      </c>
      <c r="BS27">
        <v>1.57</v>
      </c>
      <c r="BT27">
        <v>2.8621780000000001</v>
      </c>
      <c r="BU27">
        <v>1.2935840000000001</v>
      </c>
      <c r="BV27">
        <v>1.95529</v>
      </c>
      <c r="BW27">
        <v>1.872525</v>
      </c>
      <c r="BX27">
        <v>0.94432000000000005</v>
      </c>
      <c r="BY27">
        <v>2.587167</v>
      </c>
      <c r="BZ27">
        <v>1.2797860000000001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5.0501519999999998</v>
      </c>
      <c r="CK27">
        <v>1.8027949999999999</v>
      </c>
      <c r="CL27">
        <v>0.93392799999999998</v>
      </c>
      <c r="CM27">
        <v>1.69262</v>
      </c>
      <c r="CN27">
        <v>3.4150619999999998</v>
      </c>
      <c r="CO27">
        <v>2.0145409999999999</v>
      </c>
      <c r="CP27">
        <v>4.104768</v>
      </c>
      <c r="CQ27">
        <v>1.8820779999999999</v>
      </c>
      <c r="CR27">
        <v>0.40784500000000001</v>
      </c>
      <c r="CS27">
        <v>2.6929340000000002</v>
      </c>
      <c r="CT27">
        <v>0.31426999999999999</v>
      </c>
      <c r="CU27">
        <v>0.43182700000000002</v>
      </c>
      <c r="CV27">
        <v>0.64282499999999998</v>
      </c>
      <c r="CW27">
        <v>1.1584159999999999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73.068910999999986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356.550566</v>
      </c>
      <c r="L28">
        <v>390.51859100000001</v>
      </c>
      <c r="M28">
        <v>45.492224</v>
      </c>
      <c r="N28">
        <v>116.300511</v>
      </c>
      <c r="O28">
        <v>121.91118</v>
      </c>
      <c r="P28">
        <v>132.297878</v>
      </c>
      <c r="Q28">
        <v>0</v>
      </c>
      <c r="R28">
        <v>15.311840999999999</v>
      </c>
      <c r="S28">
        <v>18.114573</v>
      </c>
      <c r="T28">
        <v>0</v>
      </c>
      <c r="U28">
        <v>336.377002</v>
      </c>
      <c r="V28">
        <v>17.484141000000001</v>
      </c>
      <c r="W28">
        <v>33.543055000000003</v>
      </c>
      <c r="X28">
        <v>94.789925999999994</v>
      </c>
      <c r="Y28">
        <v>0</v>
      </c>
      <c r="Z28">
        <v>12.634416</v>
      </c>
      <c r="AA28">
        <v>30.739464999999999</v>
      </c>
      <c r="AB28">
        <v>12.941321</v>
      </c>
      <c r="AC28">
        <v>28.673614000000001</v>
      </c>
      <c r="AD28">
        <v>35.941518000000002</v>
      </c>
      <c r="AE28">
        <v>48.725627000000003</v>
      </c>
      <c r="AF28">
        <v>19.412946000000002</v>
      </c>
      <c r="AG28">
        <v>41.699471000000003</v>
      </c>
      <c r="AH28">
        <v>138.135931</v>
      </c>
      <c r="AI28">
        <v>16.327501999999999</v>
      </c>
      <c r="AJ28">
        <v>0</v>
      </c>
      <c r="AK28">
        <v>51.837192999999999</v>
      </c>
      <c r="AL28">
        <v>2.2401040000000001</v>
      </c>
      <c r="AM28">
        <v>0</v>
      </c>
      <c r="AN28">
        <v>0.69295700000000005</v>
      </c>
      <c r="AO28">
        <v>4.2763039999999997</v>
      </c>
      <c r="AP28">
        <v>6.0503039999999997</v>
      </c>
      <c r="AQ28">
        <v>61.901657999999998</v>
      </c>
      <c r="AR28">
        <v>8.5131650000000008</v>
      </c>
      <c r="AS28">
        <v>7.7798299999999996</v>
      </c>
      <c r="AT28">
        <v>14.455416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73.703484999999986</v>
      </c>
      <c r="BA28">
        <f t="shared" si="1"/>
        <v>2295.3737149999997</v>
      </c>
      <c r="BD28">
        <v>5.14</v>
      </c>
      <c r="BE28">
        <v>1.85</v>
      </c>
      <c r="BF28">
        <v>2.13</v>
      </c>
      <c r="BG28">
        <v>1.73</v>
      </c>
      <c r="BH28">
        <v>6.07</v>
      </c>
      <c r="BI28">
        <v>1.37</v>
      </c>
      <c r="BJ28">
        <v>0.86</v>
      </c>
      <c r="BK28">
        <v>1.67</v>
      </c>
      <c r="BL28">
        <v>1.01</v>
      </c>
      <c r="BM28">
        <v>0.08</v>
      </c>
      <c r="BN28">
        <v>3.39</v>
      </c>
      <c r="BO28">
        <v>3.63</v>
      </c>
      <c r="BP28">
        <v>0.25</v>
      </c>
      <c r="BQ28">
        <v>1.93</v>
      </c>
      <c r="BR28">
        <v>1.05</v>
      </c>
      <c r="BS28">
        <v>1.57</v>
      </c>
      <c r="BT28">
        <v>2.8621780000000001</v>
      </c>
      <c r="BU28">
        <v>1.2935840000000001</v>
      </c>
      <c r="BV28">
        <v>1.95529</v>
      </c>
      <c r="BW28">
        <v>1.872525</v>
      </c>
      <c r="BX28">
        <v>0.94432000000000005</v>
      </c>
      <c r="BY28">
        <v>2.587167</v>
      </c>
      <c r="BZ28">
        <v>1.2797860000000001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5.0501519999999998</v>
      </c>
      <c r="CK28">
        <v>1.8027949999999999</v>
      </c>
      <c r="CL28">
        <v>0.93392799999999998</v>
      </c>
      <c r="CM28">
        <v>1.69262</v>
      </c>
      <c r="CN28">
        <v>3.4150619999999998</v>
      </c>
      <c r="CO28">
        <v>2.0145409999999999</v>
      </c>
      <c r="CP28">
        <v>4.104768</v>
      </c>
      <c r="CQ28">
        <v>1.8820779999999999</v>
      </c>
      <c r="CR28">
        <v>0.40784500000000001</v>
      </c>
      <c r="CS28">
        <v>2.6929340000000002</v>
      </c>
      <c r="CT28">
        <v>0.62853999999999999</v>
      </c>
      <c r="CU28">
        <v>0.64774100000000001</v>
      </c>
      <c r="CV28">
        <v>0.74721499999999996</v>
      </c>
      <c r="CW28">
        <v>1.1584159999999999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73.703484999999986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355.56527599999998</v>
      </c>
      <c r="L29">
        <v>390.51859100000001</v>
      </c>
      <c r="M29">
        <v>45.492224</v>
      </c>
      <c r="N29">
        <v>116.300511</v>
      </c>
      <c r="O29">
        <v>121.91118</v>
      </c>
      <c r="P29">
        <v>132.297878</v>
      </c>
      <c r="Q29">
        <v>0</v>
      </c>
      <c r="R29">
        <v>15.311840999999999</v>
      </c>
      <c r="S29">
        <v>18.114573</v>
      </c>
      <c r="T29">
        <v>0</v>
      </c>
      <c r="U29">
        <v>336.377002</v>
      </c>
      <c r="V29">
        <v>17.484141000000001</v>
      </c>
      <c r="W29">
        <v>33.543055000000003</v>
      </c>
      <c r="X29">
        <v>94.789925999999994</v>
      </c>
      <c r="Y29">
        <v>0</v>
      </c>
      <c r="Z29">
        <v>12.634416</v>
      </c>
      <c r="AA29">
        <v>40.626533999999999</v>
      </c>
      <c r="AB29">
        <v>26.09393</v>
      </c>
      <c r="AC29">
        <v>28.673614000000001</v>
      </c>
      <c r="AD29">
        <v>35.941518000000002</v>
      </c>
      <c r="AE29">
        <v>48.725627000000003</v>
      </c>
      <c r="AF29">
        <v>19.412946000000002</v>
      </c>
      <c r="AG29">
        <v>41.699471000000003</v>
      </c>
      <c r="AH29">
        <v>138.135931</v>
      </c>
      <c r="AI29">
        <v>16.327501999999999</v>
      </c>
      <c r="AJ29">
        <v>0</v>
      </c>
      <c r="AK29">
        <v>51.837192999999999</v>
      </c>
      <c r="AL29">
        <v>2.2401040000000001</v>
      </c>
      <c r="AM29">
        <v>0</v>
      </c>
      <c r="AN29">
        <v>0.69295700000000005</v>
      </c>
      <c r="AO29">
        <v>4.1091059999999997</v>
      </c>
      <c r="AP29">
        <v>2.9634140000000002</v>
      </c>
      <c r="AQ29">
        <v>61.901657999999998</v>
      </c>
      <c r="AR29">
        <v>34.052658999999998</v>
      </c>
      <c r="AS29">
        <v>16.078315</v>
      </c>
      <c r="AT29">
        <v>14.455416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73.878150999999988</v>
      </c>
      <c r="BA29">
        <f t="shared" si="1"/>
        <v>2348.1866599999998</v>
      </c>
      <c r="BD29">
        <v>4.9800000000000004</v>
      </c>
      <c r="BE29">
        <v>1.85</v>
      </c>
      <c r="BF29">
        <v>2.13</v>
      </c>
      <c r="BG29">
        <v>1.73</v>
      </c>
      <c r="BH29">
        <v>6.07</v>
      </c>
      <c r="BI29">
        <v>1.37</v>
      </c>
      <c r="BJ29">
        <v>0.86</v>
      </c>
      <c r="BK29">
        <v>1.67</v>
      </c>
      <c r="BL29">
        <v>1.01</v>
      </c>
      <c r="BM29">
        <v>0.08</v>
      </c>
      <c r="BN29">
        <v>3.39</v>
      </c>
      <c r="BO29">
        <v>3.63</v>
      </c>
      <c r="BP29">
        <v>0.25</v>
      </c>
      <c r="BQ29">
        <v>1.93</v>
      </c>
      <c r="BR29">
        <v>1.05</v>
      </c>
      <c r="BS29">
        <v>1.57</v>
      </c>
      <c r="BT29">
        <v>2.8621780000000001</v>
      </c>
      <c r="BU29">
        <v>1.2935840000000001</v>
      </c>
      <c r="BV29">
        <v>1.95529</v>
      </c>
      <c r="BW29">
        <v>1.872525</v>
      </c>
      <c r="BX29">
        <v>0.94432000000000005</v>
      </c>
      <c r="BY29">
        <v>2.587167</v>
      </c>
      <c r="BZ29">
        <v>1.2797860000000001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5.0501519999999998</v>
      </c>
      <c r="CK29">
        <v>1.8027949999999999</v>
      </c>
      <c r="CL29">
        <v>0.93392799999999998</v>
      </c>
      <c r="CM29">
        <v>1.69262</v>
      </c>
      <c r="CN29">
        <v>3.4150619999999998</v>
      </c>
      <c r="CO29">
        <v>2.0145409999999999</v>
      </c>
      <c r="CP29">
        <v>4.104768</v>
      </c>
      <c r="CQ29">
        <v>1.8820779999999999</v>
      </c>
      <c r="CR29">
        <v>0.40784500000000001</v>
      </c>
      <c r="CS29">
        <v>2.6929340000000002</v>
      </c>
      <c r="CT29">
        <v>0.62853999999999999</v>
      </c>
      <c r="CU29">
        <v>0.98240700000000003</v>
      </c>
      <c r="CV29">
        <v>0.74721499999999996</v>
      </c>
      <c r="CW29">
        <v>1.1584159999999999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73.878150999999988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355.51593200000002</v>
      </c>
      <c r="L30">
        <v>390.51859100000001</v>
      </c>
      <c r="M30">
        <v>45.492224</v>
      </c>
      <c r="N30">
        <v>116.300511</v>
      </c>
      <c r="O30">
        <v>121.91118</v>
      </c>
      <c r="P30">
        <v>132.297878</v>
      </c>
      <c r="Q30">
        <v>0</v>
      </c>
      <c r="R30">
        <v>15.311840999999999</v>
      </c>
      <c r="S30">
        <v>18.114573</v>
      </c>
      <c r="T30">
        <v>0</v>
      </c>
      <c r="U30">
        <v>336.377002</v>
      </c>
      <c r="V30">
        <v>17.484141000000001</v>
      </c>
      <c r="W30">
        <v>33.543055000000003</v>
      </c>
      <c r="X30">
        <v>94.789925999999994</v>
      </c>
      <c r="Y30">
        <v>0</v>
      </c>
      <c r="Z30">
        <v>12.634416</v>
      </c>
      <c r="AA30">
        <v>40.626533999999999</v>
      </c>
      <c r="AB30">
        <v>26.09393</v>
      </c>
      <c r="AC30">
        <v>28.673614000000001</v>
      </c>
      <c r="AD30">
        <v>35.941518000000002</v>
      </c>
      <c r="AE30">
        <v>48.725627000000003</v>
      </c>
      <c r="AF30">
        <v>19.412946000000002</v>
      </c>
      <c r="AG30">
        <v>41.699471000000003</v>
      </c>
      <c r="AH30">
        <v>138.135931</v>
      </c>
      <c r="AI30">
        <v>16.327501999999999</v>
      </c>
      <c r="AJ30">
        <v>0</v>
      </c>
      <c r="AK30">
        <v>51.837192999999999</v>
      </c>
      <c r="AL30">
        <v>2.2401040000000001</v>
      </c>
      <c r="AM30">
        <v>0</v>
      </c>
      <c r="AN30">
        <v>0.69295700000000005</v>
      </c>
      <c r="AO30">
        <v>4.041093</v>
      </c>
      <c r="AP30">
        <v>2.9634140000000002</v>
      </c>
      <c r="AQ30">
        <v>61.901657999999998</v>
      </c>
      <c r="AR30">
        <v>34.052658999999998</v>
      </c>
      <c r="AS30">
        <v>16.078315</v>
      </c>
      <c r="AT30">
        <v>14.455416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73.964515999999989</v>
      </c>
      <c r="BA30">
        <f t="shared" si="1"/>
        <v>2348.1556679999999</v>
      </c>
      <c r="BD30">
        <v>4.9800000000000004</v>
      </c>
      <c r="BE30">
        <v>1.85</v>
      </c>
      <c r="BF30">
        <v>2.13</v>
      </c>
      <c r="BG30">
        <v>1.73</v>
      </c>
      <c r="BH30">
        <v>6.07</v>
      </c>
      <c r="BI30">
        <v>1.37</v>
      </c>
      <c r="BJ30">
        <v>0.86</v>
      </c>
      <c r="BK30">
        <v>1.67</v>
      </c>
      <c r="BL30">
        <v>1.01</v>
      </c>
      <c r="BM30">
        <v>0.08</v>
      </c>
      <c r="BN30">
        <v>3.39</v>
      </c>
      <c r="BO30">
        <v>3.63</v>
      </c>
      <c r="BP30">
        <v>0.25</v>
      </c>
      <c r="BQ30">
        <v>1.93</v>
      </c>
      <c r="BR30">
        <v>1.05</v>
      </c>
      <c r="BS30">
        <v>1.57</v>
      </c>
      <c r="BT30">
        <v>2.8621780000000001</v>
      </c>
      <c r="BU30">
        <v>1.2935840000000001</v>
      </c>
      <c r="BV30">
        <v>1.95529</v>
      </c>
      <c r="BW30">
        <v>1.872525</v>
      </c>
      <c r="BX30">
        <v>0.94432000000000005</v>
      </c>
      <c r="BY30">
        <v>2.587167</v>
      </c>
      <c r="BZ30">
        <v>1.2797860000000001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5.0501519999999998</v>
      </c>
      <c r="CK30">
        <v>1.8027949999999999</v>
      </c>
      <c r="CL30">
        <v>0.93392799999999998</v>
      </c>
      <c r="CM30">
        <v>1.69262</v>
      </c>
      <c r="CN30">
        <v>3.4150619999999998</v>
      </c>
      <c r="CO30">
        <v>2.0145409999999999</v>
      </c>
      <c r="CP30">
        <v>4.104768</v>
      </c>
      <c r="CQ30">
        <v>1.8820779999999999</v>
      </c>
      <c r="CR30">
        <v>0.40784500000000001</v>
      </c>
      <c r="CS30">
        <v>2.6929340000000002</v>
      </c>
      <c r="CT30">
        <v>0.62853999999999999</v>
      </c>
      <c r="CU30">
        <v>1.0687720000000001</v>
      </c>
      <c r="CV30">
        <v>0.74721499999999996</v>
      </c>
      <c r="CW30">
        <v>1.1584159999999999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73.964515999999989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365.63782600000002</v>
      </c>
      <c r="L31">
        <v>419.29100599999998</v>
      </c>
      <c r="M31">
        <v>45.492224</v>
      </c>
      <c r="N31">
        <v>116.300511</v>
      </c>
      <c r="O31">
        <v>121.91118</v>
      </c>
      <c r="P31">
        <v>132.297878</v>
      </c>
      <c r="Q31">
        <v>0</v>
      </c>
      <c r="R31">
        <v>20.427064999999999</v>
      </c>
      <c r="S31">
        <v>25.422861999999999</v>
      </c>
      <c r="T31">
        <v>0</v>
      </c>
      <c r="U31">
        <v>336.377002</v>
      </c>
      <c r="V31">
        <v>16.189951000000001</v>
      </c>
      <c r="W31">
        <v>33.543055000000003</v>
      </c>
      <c r="X31">
        <v>94.789925999999994</v>
      </c>
      <c r="Y31">
        <v>0</v>
      </c>
      <c r="Z31">
        <v>12.634416</v>
      </c>
      <c r="AA31">
        <v>40.626533999999999</v>
      </c>
      <c r="AB31">
        <v>26.09393</v>
      </c>
      <c r="AC31">
        <v>28.673614000000001</v>
      </c>
      <c r="AD31">
        <v>35.941518000000002</v>
      </c>
      <c r="AE31">
        <v>48.725627000000003</v>
      </c>
      <c r="AF31">
        <v>19.412946000000002</v>
      </c>
      <c r="AG31">
        <v>41.699471000000003</v>
      </c>
      <c r="AH31">
        <v>138.135931</v>
      </c>
      <c r="AI31">
        <v>16.327501999999999</v>
      </c>
      <c r="AJ31">
        <v>0</v>
      </c>
      <c r="AK31">
        <v>51.837192999999999</v>
      </c>
      <c r="AL31">
        <v>2.2401040000000001</v>
      </c>
      <c r="AM31">
        <v>0</v>
      </c>
      <c r="AN31">
        <v>0.69295700000000005</v>
      </c>
      <c r="AO31">
        <v>4.0750989999999998</v>
      </c>
      <c r="AP31">
        <v>2.9634140000000002</v>
      </c>
      <c r="AQ31">
        <v>61.901657999999998</v>
      </c>
      <c r="AR31">
        <v>6.3848739999999999</v>
      </c>
      <c r="AS31">
        <v>16.078315</v>
      </c>
      <c r="AT31">
        <v>14.455416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73.914516000000006</v>
      </c>
      <c r="BA31">
        <f t="shared" si="1"/>
        <v>2370.4955209999998</v>
      </c>
      <c r="BD31">
        <v>4.9800000000000004</v>
      </c>
      <c r="BE31">
        <v>1.85</v>
      </c>
      <c r="BF31">
        <v>2.13</v>
      </c>
      <c r="BG31">
        <v>1.73</v>
      </c>
      <c r="BH31">
        <v>6.07</v>
      </c>
      <c r="BI31">
        <v>1.33</v>
      </c>
      <c r="BJ31">
        <v>0.85</v>
      </c>
      <c r="BK31">
        <v>1.67</v>
      </c>
      <c r="BL31">
        <v>1.01</v>
      </c>
      <c r="BM31">
        <v>0.08</v>
      </c>
      <c r="BN31">
        <v>3.39</v>
      </c>
      <c r="BO31">
        <v>3.63</v>
      </c>
      <c r="BP31">
        <v>0.25</v>
      </c>
      <c r="BQ31">
        <v>1.93</v>
      </c>
      <c r="BR31">
        <v>1.05</v>
      </c>
      <c r="BS31">
        <v>1.57</v>
      </c>
      <c r="BT31">
        <v>2.8621780000000001</v>
      </c>
      <c r="BU31">
        <v>1.2935840000000001</v>
      </c>
      <c r="BV31">
        <v>1.95529</v>
      </c>
      <c r="BW31">
        <v>1.872525</v>
      </c>
      <c r="BX31">
        <v>0.94432000000000005</v>
      </c>
      <c r="BY31">
        <v>2.587167</v>
      </c>
      <c r="BZ31">
        <v>1.2797860000000001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5.0501519999999998</v>
      </c>
      <c r="CK31">
        <v>1.8027949999999999</v>
      </c>
      <c r="CL31">
        <v>0.93392799999999998</v>
      </c>
      <c r="CM31">
        <v>1.69262</v>
      </c>
      <c r="CN31">
        <v>3.4150619999999998</v>
      </c>
      <c r="CO31">
        <v>2.0145409999999999</v>
      </c>
      <c r="CP31">
        <v>4.104768</v>
      </c>
      <c r="CQ31">
        <v>1.8820779999999999</v>
      </c>
      <c r="CR31">
        <v>0.40784500000000001</v>
      </c>
      <c r="CS31">
        <v>2.6929340000000002</v>
      </c>
      <c r="CT31">
        <v>0.62853999999999999</v>
      </c>
      <c r="CU31">
        <v>1.0687720000000001</v>
      </c>
      <c r="CV31">
        <v>0.74721499999999996</v>
      </c>
      <c r="CW31">
        <v>1.1584159999999999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73.914516000000006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371.42122599999999</v>
      </c>
      <c r="L32">
        <v>419.29100599999998</v>
      </c>
      <c r="M32">
        <v>45.492224</v>
      </c>
      <c r="N32">
        <v>116.300511</v>
      </c>
      <c r="O32">
        <v>121.91118</v>
      </c>
      <c r="P32">
        <v>132.297878</v>
      </c>
      <c r="Q32">
        <v>0</v>
      </c>
      <c r="R32">
        <v>20.427064999999999</v>
      </c>
      <c r="S32">
        <v>25.422861999999999</v>
      </c>
      <c r="T32">
        <v>0</v>
      </c>
      <c r="U32">
        <v>336.377002</v>
      </c>
      <c r="V32">
        <v>16.189951000000001</v>
      </c>
      <c r="W32">
        <v>33.543055000000003</v>
      </c>
      <c r="X32">
        <v>94.789925999999994</v>
      </c>
      <c r="Y32">
        <v>0</v>
      </c>
      <c r="Z32">
        <v>12.634416</v>
      </c>
      <c r="AA32">
        <v>40.626533999999999</v>
      </c>
      <c r="AB32">
        <v>26.09393</v>
      </c>
      <c r="AC32">
        <v>28.673614000000001</v>
      </c>
      <c r="AD32">
        <v>35.941518000000002</v>
      </c>
      <c r="AE32">
        <v>48.725627000000003</v>
      </c>
      <c r="AF32">
        <v>19.412946000000002</v>
      </c>
      <c r="AG32">
        <v>41.699471000000003</v>
      </c>
      <c r="AH32">
        <v>138.135931</v>
      </c>
      <c r="AI32">
        <v>16.327501999999999</v>
      </c>
      <c r="AJ32">
        <v>0</v>
      </c>
      <c r="AK32">
        <v>51.837192999999999</v>
      </c>
      <c r="AL32">
        <v>2.2401040000000001</v>
      </c>
      <c r="AM32">
        <v>0</v>
      </c>
      <c r="AN32">
        <v>0.69295700000000005</v>
      </c>
      <c r="AO32">
        <v>4.1969560000000001</v>
      </c>
      <c r="AP32">
        <v>2.9634140000000002</v>
      </c>
      <c r="AQ32">
        <v>61.901657999999998</v>
      </c>
      <c r="AR32">
        <v>6.3848739999999999</v>
      </c>
      <c r="AS32">
        <v>16.078315</v>
      </c>
      <c r="AT32">
        <v>14.455416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73.914516000000006</v>
      </c>
      <c r="BA32">
        <f t="shared" si="1"/>
        <v>2376.4007779999993</v>
      </c>
      <c r="BD32">
        <v>4.9800000000000004</v>
      </c>
      <c r="BE32">
        <v>1.85</v>
      </c>
      <c r="BF32">
        <v>2.13</v>
      </c>
      <c r="BG32">
        <v>1.73</v>
      </c>
      <c r="BH32">
        <v>6.07</v>
      </c>
      <c r="BI32">
        <v>1.33</v>
      </c>
      <c r="BJ32">
        <v>0.85</v>
      </c>
      <c r="BK32">
        <v>1.67</v>
      </c>
      <c r="BL32">
        <v>1.01</v>
      </c>
      <c r="BM32">
        <v>0.08</v>
      </c>
      <c r="BN32">
        <v>3.39</v>
      </c>
      <c r="BO32">
        <v>3.63</v>
      </c>
      <c r="BP32">
        <v>0.25</v>
      </c>
      <c r="BQ32">
        <v>1.93</v>
      </c>
      <c r="BR32">
        <v>1.05</v>
      </c>
      <c r="BS32">
        <v>1.57</v>
      </c>
      <c r="BT32">
        <v>2.8621780000000001</v>
      </c>
      <c r="BU32">
        <v>1.2935840000000001</v>
      </c>
      <c r="BV32">
        <v>1.95529</v>
      </c>
      <c r="BW32">
        <v>1.872525</v>
      </c>
      <c r="BX32">
        <v>0.94432000000000005</v>
      </c>
      <c r="BY32">
        <v>2.587167</v>
      </c>
      <c r="BZ32">
        <v>1.2797860000000001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5.0501519999999998</v>
      </c>
      <c r="CK32">
        <v>1.8027949999999999</v>
      </c>
      <c r="CL32">
        <v>0.93392799999999998</v>
      </c>
      <c r="CM32">
        <v>1.69262</v>
      </c>
      <c r="CN32">
        <v>3.4150619999999998</v>
      </c>
      <c r="CO32">
        <v>2.0145409999999999</v>
      </c>
      <c r="CP32">
        <v>4.104768</v>
      </c>
      <c r="CQ32">
        <v>1.8820779999999999</v>
      </c>
      <c r="CR32">
        <v>0.40784500000000001</v>
      </c>
      <c r="CS32">
        <v>2.6929340000000002</v>
      </c>
      <c r="CT32">
        <v>0.62853999999999999</v>
      </c>
      <c r="CU32">
        <v>1.0687720000000001</v>
      </c>
      <c r="CV32">
        <v>0.74721499999999996</v>
      </c>
      <c r="CW32">
        <v>1.1584159999999999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73.914516000000006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366.79739699999999</v>
      </c>
      <c r="L33">
        <v>419.29100599999998</v>
      </c>
      <c r="M33">
        <v>45.492224</v>
      </c>
      <c r="N33">
        <v>116.300511</v>
      </c>
      <c r="O33">
        <v>121.91118</v>
      </c>
      <c r="P33">
        <v>130.89761999999999</v>
      </c>
      <c r="Q33">
        <v>0</v>
      </c>
      <c r="R33">
        <v>20.427064999999999</v>
      </c>
      <c r="S33">
        <v>25.422861999999999</v>
      </c>
      <c r="T33">
        <v>0</v>
      </c>
      <c r="U33">
        <v>336.377002</v>
      </c>
      <c r="V33">
        <v>16.189951000000001</v>
      </c>
      <c r="W33">
        <v>36.684973999999997</v>
      </c>
      <c r="X33">
        <v>94.789925999999994</v>
      </c>
      <c r="Y33">
        <v>0</v>
      </c>
      <c r="Z33">
        <v>12.634416</v>
      </c>
      <c r="AA33">
        <v>40.626533999999999</v>
      </c>
      <c r="AB33">
        <v>26.09393</v>
      </c>
      <c r="AC33">
        <v>28.673614000000001</v>
      </c>
      <c r="AD33">
        <v>35.941518000000002</v>
      </c>
      <c r="AE33">
        <v>48.725627000000003</v>
      </c>
      <c r="AF33">
        <v>19.412946000000002</v>
      </c>
      <c r="AG33">
        <v>41.699471000000003</v>
      </c>
      <c r="AH33">
        <v>138.135931</v>
      </c>
      <c r="AI33">
        <v>16.327501999999999</v>
      </c>
      <c r="AJ33">
        <v>0</v>
      </c>
      <c r="AK33">
        <v>51.837192999999999</v>
      </c>
      <c r="AL33">
        <v>2.2401040000000001</v>
      </c>
      <c r="AM33">
        <v>0</v>
      </c>
      <c r="AN33">
        <v>0.69295700000000005</v>
      </c>
      <c r="AO33">
        <v>4.2507989999999998</v>
      </c>
      <c r="AP33">
        <v>2.9634140000000002</v>
      </c>
      <c r="AQ33">
        <v>61.901657999999998</v>
      </c>
      <c r="AR33">
        <v>10.641456</v>
      </c>
      <c r="AS33">
        <v>12.966383</v>
      </c>
      <c r="AT33">
        <v>14.455416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73.912112999999991</v>
      </c>
      <c r="BA33">
        <f t="shared" si="1"/>
        <v>2374.7146999999995</v>
      </c>
      <c r="BD33">
        <v>4.9800000000000004</v>
      </c>
      <c r="BE33">
        <v>1.85</v>
      </c>
      <c r="BF33">
        <v>2.13</v>
      </c>
      <c r="BG33">
        <v>1.73</v>
      </c>
      <c r="BH33">
        <v>6.07</v>
      </c>
      <c r="BI33">
        <v>1.33</v>
      </c>
      <c r="BJ33">
        <v>0.85</v>
      </c>
      <c r="BK33">
        <v>1.67</v>
      </c>
      <c r="BL33">
        <v>0.98</v>
      </c>
      <c r="BM33">
        <v>0.08</v>
      </c>
      <c r="BN33">
        <v>3.39</v>
      </c>
      <c r="BO33">
        <v>3.63</v>
      </c>
      <c r="BP33">
        <v>0.25</v>
      </c>
      <c r="BQ33">
        <v>1.93</v>
      </c>
      <c r="BR33">
        <v>1.05</v>
      </c>
      <c r="BS33">
        <v>1.57</v>
      </c>
      <c r="BT33">
        <v>2.8621780000000001</v>
      </c>
      <c r="BU33">
        <v>1.2935840000000001</v>
      </c>
      <c r="BV33">
        <v>1.95529</v>
      </c>
      <c r="BW33">
        <v>1.872525</v>
      </c>
      <c r="BX33">
        <v>0.94432000000000005</v>
      </c>
      <c r="BY33">
        <v>2.587167</v>
      </c>
      <c r="BZ33">
        <v>1.2797860000000001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5.0501519999999998</v>
      </c>
      <c r="CK33">
        <v>1.8027949999999999</v>
      </c>
      <c r="CL33">
        <v>0.93392799999999998</v>
      </c>
      <c r="CM33">
        <v>1.69262</v>
      </c>
      <c r="CN33">
        <v>3.4150619999999998</v>
      </c>
      <c r="CO33">
        <v>2.042138</v>
      </c>
      <c r="CP33">
        <v>4.104768</v>
      </c>
      <c r="CQ33">
        <v>1.8820779999999999</v>
      </c>
      <c r="CR33">
        <v>0.40784500000000001</v>
      </c>
      <c r="CS33">
        <v>2.6929340000000002</v>
      </c>
      <c r="CT33">
        <v>0.62853999999999999</v>
      </c>
      <c r="CU33">
        <v>1.0687720000000001</v>
      </c>
      <c r="CV33">
        <v>0.74721499999999996</v>
      </c>
      <c r="CW33">
        <v>1.1584159999999999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73.912112999999991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377.40029700000002</v>
      </c>
      <c r="L34">
        <v>419.29100599999998</v>
      </c>
      <c r="M34">
        <v>45.492224</v>
      </c>
      <c r="N34">
        <v>116.300511</v>
      </c>
      <c r="O34">
        <v>121.91118</v>
      </c>
      <c r="P34">
        <v>130.89761999999999</v>
      </c>
      <c r="Q34">
        <v>0</v>
      </c>
      <c r="R34">
        <v>20.427064999999999</v>
      </c>
      <c r="S34">
        <v>25.422861999999999</v>
      </c>
      <c r="T34">
        <v>0</v>
      </c>
      <c r="U34">
        <v>336.377002</v>
      </c>
      <c r="V34">
        <v>16.189951000000001</v>
      </c>
      <c r="W34">
        <v>38.147691999999999</v>
      </c>
      <c r="X34">
        <v>94.789925999999994</v>
      </c>
      <c r="Y34">
        <v>0</v>
      </c>
      <c r="Z34">
        <v>6.6798270000000004</v>
      </c>
      <c r="AA34">
        <v>40.626533999999999</v>
      </c>
      <c r="AB34">
        <v>12.941321</v>
      </c>
      <c r="AC34">
        <v>19.096478000000001</v>
      </c>
      <c r="AD34">
        <v>35.941518000000002</v>
      </c>
      <c r="AE34">
        <v>32.905617999999997</v>
      </c>
      <c r="AF34">
        <v>8.7358259999999994</v>
      </c>
      <c r="AG34">
        <v>41.699471000000003</v>
      </c>
      <c r="AH34">
        <v>138.135931</v>
      </c>
      <c r="AI34">
        <v>5.023847</v>
      </c>
      <c r="AJ34">
        <v>0</v>
      </c>
      <c r="AK34">
        <v>51.837192999999999</v>
      </c>
      <c r="AL34">
        <v>2.2401040000000001</v>
      </c>
      <c r="AM34">
        <v>0</v>
      </c>
      <c r="AN34">
        <v>0.69295700000000005</v>
      </c>
      <c r="AO34">
        <v>4.2848050000000004</v>
      </c>
      <c r="AP34">
        <v>2.9634140000000002</v>
      </c>
      <c r="AQ34">
        <v>61.901657999999998</v>
      </c>
      <c r="AR34">
        <v>10.641456</v>
      </c>
      <c r="AS34">
        <v>10.373106</v>
      </c>
      <c r="AT34">
        <v>14.455416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73.597842999999983</v>
      </c>
      <c r="BA34">
        <f t="shared" si="1"/>
        <v>2317.4216589999987</v>
      </c>
      <c r="BD34">
        <v>4.9800000000000004</v>
      </c>
      <c r="BE34">
        <v>1.85</v>
      </c>
      <c r="BF34">
        <v>2.13</v>
      </c>
      <c r="BG34">
        <v>1.73</v>
      </c>
      <c r="BH34">
        <v>6.07</v>
      </c>
      <c r="BI34">
        <v>1.33</v>
      </c>
      <c r="BJ34">
        <v>0.85</v>
      </c>
      <c r="BK34">
        <v>1.67</v>
      </c>
      <c r="BL34">
        <v>0.98</v>
      </c>
      <c r="BM34">
        <v>0.08</v>
      </c>
      <c r="BN34">
        <v>3.39</v>
      </c>
      <c r="BO34">
        <v>3.63</v>
      </c>
      <c r="BP34">
        <v>0.25</v>
      </c>
      <c r="BQ34">
        <v>1.93</v>
      </c>
      <c r="BR34">
        <v>1.05</v>
      </c>
      <c r="BS34">
        <v>1.57</v>
      </c>
      <c r="BT34">
        <v>2.8621780000000001</v>
      </c>
      <c r="BU34">
        <v>1.2935840000000001</v>
      </c>
      <c r="BV34">
        <v>1.95529</v>
      </c>
      <c r="BW34">
        <v>1.872525</v>
      </c>
      <c r="BX34">
        <v>0.94432000000000005</v>
      </c>
      <c r="BY34">
        <v>2.587167</v>
      </c>
      <c r="BZ34">
        <v>1.2797860000000001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5.0501519999999998</v>
      </c>
      <c r="CK34">
        <v>1.8027949999999999</v>
      </c>
      <c r="CL34">
        <v>0.93392799999999998</v>
      </c>
      <c r="CM34">
        <v>1.69262</v>
      </c>
      <c r="CN34">
        <v>3.4150619999999998</v>
      </c>
      <c r="CO34">
        <v>2.042138</v>
      </c>
      <c r="CP34">
        <v>4.104768</v>
      </c>
      <c r="CQ34">
        <v>1.8820779999999999</v>
      </c>
      <c r="CR34">
        <v>0.40784500000000001</v>
      </c>
      <c r="CS34">
        <v>2.6929340000000002</v>
      </c>
      <c r="CT34">
        <v>0.31426999999999999</v>
      </c>
      <c r="CU34">
        <v>1.0687720000000001</v>
      </c>
      <c r="CV34">
        <v>0.74721499999999996</v>
      </c>
      <c r="CW34">
        <v>1.1584159999999999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73.597842999999983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384.34317299999998</v>
      </c>
      <c r="L35">
        <v>419.29100599999998</v>
      </c>
      <c r="M35">
        <v>45.492224</v>
      </c>
      <c r="N35">
        <v>116.300511</v>
      </c>
      <c r="O35">
        <v>121.91118</v>
      </c>
      <c r="P35">
        <v>130.89761999999999</v>
      </c>
      <c r="Q35">
        <v>0</v>
      </c>
      <c r="R35">
        <v>20.427064999999999</v>
      </c>
      <c r="S35">
        <v>25.422861999999999</v>
      </c>
      <c r="T35">
        <v>0</v>
      </c>
      <c r="U35">
        <v>336.377002</v>
      </c>
      <c r="V35">
        <v>14.987640000000001</v>
      </c>
      <c r="W35">
        <v>38.147691999999999</v>
      </c>
      <c r="X35">
        <v>94.789925999999994</v>
      </c>
      <c r="Y35">
        <v>0</v>
      </c>
      <c r="Z35">
        <v>1.06029</v>
      </c>
      <c r="AA35">
        <v>30.739464999999999</v>
      </c>
      <c r="AB35">
        <v>12.941321</v>
      </c>
      <c r="AC35">
        <v>9.5482390000000006</v>
      </c>
      <c r="AD35">
        <v>35.941518000000002</v>
      </c>
      <c r="AE35">
        <v>32.905617999999997</v>
      </c>
      <c r="AF35">
        <v>8.7358259999999994</v>
      </c>
      <c r="AG35">
        <v>41.699471000000003</v>
      </c>
      <c r="AH35">
        <v>115.113276</v>
      </c>
      <c r="AI35">
        <v>3.139904</v>
      </c>
      <c r="AJ35">
        <v>0</v>
      </c>
      <c r="AK35">
        <v>51.837192999999999</v>
      </c>
      <c r="AL35">
        <v>2.2401040000000001</v>
      </c>
      <c r="AM35">
        <v>0</v>
      </c>
      <c r="AN35">
        <v>0.69295700000000005</v>
      </c>
      <c r="AO35">
        <v>4.372655</v>
      </c>
      <c r="AP35">
        <v>2.9634140000000002</v>
      </c>
      <c r="AQ35">
        <v>61.901657999999998</v>
      </c>
      <c r="AR35">
        <v>10.641456</v>
      </c>
      <c r="AS35">
        <v>12.966383</v>
      </c>
      <c r="AT35">
        <v>14.455416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72.828151999999989</v>
      </c>
      <c r="BA35">
        <f t="shared" si="1"/>
        <v>2275.1122169999994</v>
      </c>
      <c r="BD35">
        <v>5.05</v>
      </c>
      <c r="BE35">
        <v>1.85</v>
      </c>
      <c r="BF35">
        <v>2.13</v>
      </c>
      <c r="BG35">
        <v>1.73</v>
      </c>
      <c r="BH35">
        <v>6.07</v>
      </c>
      <c r="BI35">
        <v>1.33</v>
      </c>
      <c r="BJ35">
        <v>0.85</v>
      </c>
      <c r="BK35">
        <v>1.67</v>
      </c>
      <c r="BL35">
        <v>0.98</v>
      </c>
      <c r="BM35">
        <v>0.08</v>
      </c>
      <c r="BN35">
        <v>3.39</v>
      </c>
      <c r="BO35">
        <v>3.63</v>
      </c>
      <c r="BP35">
        <v>0.25</v>
      </c>
      <c r="BQ35">
        <v>1.93</v>
      </c>
      <c r="BR35">
        <v>1.05</v>
      </c>
      <c r="BS35">
        <v>1.57</v>
      </c>
      <c r="BT35">
        <v>2.8621780000000001</v>
      </c>
      <c r="BU35">
        <v>1.2935840000000001</v>
      </c>
      <c r="BV35">
        <v>1.95529</v>
      </c>
      <c r="BW35">
        <v>1.872525</v>
      </c>
      <c r="BX35">
        <v>0.94432000000000005</v>
      </c>
      <c r="BY35">
        <v>2.587167</v>
      </c>
      <c r="BZ35">
        <v>1.2797860000000001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5.0501519999999998</v>
      </c>
      <c r="CK35">
        <v>1.8027949999999999</v>
      </c>
      <c r="CL35">
        <v>0.93392799999999998</v>
      </c>
      <c r="CM35">
        <v>1.69262</v>
      </c>
      <c r="CN35">
        <v>3.4150619999999998</v>
      </c>
      <c r="CO35">
        <v>2.042138</v>
      </c>
      <c r="CP35">
        <v>4.104768</v>
      </c>
      <c r="CQ35">
        <v>1.8820779999999999</v>
      </c>
      <c r="CR35">
        <v>0.40784500000000001</v>
      </c>
      <c r="CS35">
        <v>2.6929340000000002</v>
      </c>
      <c r="CT35">
        <v>0</v>
      </c>
      <c r="CU35">
        <v>0.64774100000000001</v>
      </c>
      <c r="CV35">
        <v>0.64282499999999998</v>
      </c>
      <c r="CW35">
        <v>1.1584159999999999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72.828151999999989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398.80167299999999</v>
      </c>
      <c r="L36">
        <v>419.29100599999998</v>
      </c>
      <c r="M36">
        <v>45.492224</v>
      </c>
      <c r="N36">
        <v>116.300511</v>
      </c>
      <c r="O36">
        <v>121.91118</v>
      </c>
      <c r="P36">
        <v>130.89761999999999</v>
      </c>
      <c r="Q36">
        <v>0</v>
      </c>
      <c r="R36">
        <v>20.427064999999999</v>
      </c>
      <c r="S36">
        <v>25.422861999999999</v>
      </c>
      <c r="T36">
        <v>0</v>
      </c>
      <c r="U36">
        <v>336.377002</v>
      </c>
      <c r="V36">
        <v>14.992376999999999</v>
      </c>
      <c r="W36">
        <v>38.147691999999999</v>
      </c>
      <c r="X36">
        <v>94.789925999999994</v>
      </c>
      <c r="Y36">
        <v>0</v>
      </c>
      <c r="Z36">
        <v>0</v>
      </c>
      <c r="AA36">
        <v>17.197286999999999</v>
      </c>
      <c r="AB36">
        <v>12.941321</v>
      </c>
      <c r="AC36">
        <v>0</v>
      </c>
      <c r="AD36">
        <v>35.941518000000002</v>
      </c>
      <c r="AE36">
        <v>32.905617999999997</v>
      </c>
      <c r="AF36">
        <v>8.7358259999999994</v>
      </c>
      <c r="AG36">
        <v>41.699471000000003</v>
      </c>
      <c r="AH36">
        <v>92.090620000000001</v>
      </c>
      <c r="AI36">
        <v>3.139904</v>
      </c>
      <c r="AJ36">
        <v>0</v>
      </c>
      <c r="AK36">
        <v>51.837192999999999</v>
      </c>
      <c r="AL36">
        <v>2.2401040000000001</v>
      </c>
      <c r="AM36">
        <v>0</v>
      </c>
      <c r="AN36">
        <v>0.69295700000000005</v>
      </c>
      <c r="AO36">
        <v>4.4548370000000004</v>
      </c>
      <c r="AP36">
        <v>2.9634140000000002</v>
      </c>
      <c r="AQ36">
        <v>61.901657999999998</v>
      </c>
      <c r="AR36">
        <v>10.641456</v>
      </c>
      <c r="AS36">
        <v>12.966383</v>
      </c>
      <c r="AT36">
        <v>14.455416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72.484038999999996</v>
      </c>
      <c r="BA36">
        <f t="shared" si="1"/>
        <v>2242.1401599999995</v>
      </c>
      <c r="BD36">
        <v>5.05</v>
      </c>
      <c r="BE36">
        <v>1.85</v>
      </c>
      <c r="BF36">
        <v>2.13</v>
      </c>
      <c r="BG36">
        <v>1.73</v>
      </c>
      <c r="BH36">
        <v>6.07</v>
      </c>
      <c r="BI36">
        <v>1.33</v>
      </c>
      <c r="BJ36">
        <v>0.85</v>
      </c>
      <c r="BK36">
        <v>1.67</v>
      </c>
      <c r="BL36">
        <v>0.98</v>
      </c>
      <c r="BM36">
        <v>0.08</v>
      </c>
      <c r="BN36">
        <v>3.39</v>
      </c>
      <c r="BO36">
        <v>3.63</v>
      </c>
      <c r="BP36">
        <v>0.25</v>
      </c>
      <c r="BQ36">
        <v>1.93</v>
      </c>
      <c r="BR36">
        <v>1.05</v>
      </c>
      <c r="BS36">
        <v>1.57</v>
      </c>
      <c r="BT36">
        <v>2.8621780000000001</v>
      </c>
      <c r="BU36">
        <v>1.2935840000000001</v>
      </c>
      <c r="BV36">
        <v>1.95529</v>
      </c>
      <c r="BW36">
        <v>1.872525</v>
      </c>
      <c r="BX36">
        <v>0.94432000000000005</v>
      </c>
      <c r="BY36">
        <v>2.587167</v>
      </c>
      <c r="BZ36">
        <v>1.2797860000000001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5.0501519999999998</v>
      </c>
      <c r="CK36">
        <v>1.8027949999999999</v>
      </c>
      <c r="CL36">
        <v>0.93392799999999998</v>
      </c>
      <c r="CM36">
        <v>1.69262</v>
      </c>
      <c r="CN36">
        <v>3.4150619999999998</v>
      </c>
      <c r="CO36">
        <v>2.042138</v>
      </c>
      <c r="CP36">
        <v>4.104768</v>
      </c>
      <c r="CQ36">
        <v>1.8820779999999999</v>
      </c>
      <c r="CR36">
        <v>0.40784500000000001</v>
      </c>
      <c r="CS36">
        <v>2.6929340000000002</v>
      </c>
      <c r="CT36">
        <v>0</v>
      </c>
      <c r="CU36">
        <v>0.43182700000000002</v>
      </c>
      <c r="CV36">
        <v>0.51462600000000003</v>
      </c>
      <c r="CW36">
        <v>1.1584159999999999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72.484038999999996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433.502073</v>
      </c>
      <c r="L37">
        <v>419.29100599999998</v>
      </c>
      <c r="M37">
        <v>45.492224</v>
      </c>
      <c r="N37">
        <v>116.300511</v>
      </c>
      <c r="O37">
        <v>121.91118</v>
      </c>
      <c r="P37">
        <v>130.89761999999999</v>
      </c>
      <c r="Q37">
        <v>0</v>
      </c>
      <c r="R37">
        <v>20.427064999999999</v>
      </c>
      <c r="S37">
        <v>25.422861999999999</v>
      </c>
      <c r="T37">
        <v>0</v>
      </c>
      <c r="U37">
        <v>336.377002</v>
      </c>
      <c r="V37">
        <v>15.5571</v>
      </c>
      <c r="W37">
        <v>39.493392999999998</v>
      </c>
      <c r="X37">
        <v>94.789925999999994</v>
      </c>
      <c r="Y37">
        <v>0</v>
      </c>
      <c r="Z37">
        <v>0</v>
      </c>
      <c r="AA37">
        <v>3.6551089999999999</v>
      </c>
      <c r="AB37">
        <v>12.941321</v>
      </c>
      <c r="AC37">
        <v>0</v>
      </c>
      <c r="AD37">
        <v>26.956137999999999</v>
      </c>
      <c r="AE37">
        <v>32.905617999999997</v>
      </c>
      <c r="AF37">
        <v>8.7358259999999994</v>
      </c>
      <c r="AG37">
        <v>41.699471000000003</v>
      </c>
      <c r="AH37">
        <v>69.067965000000001</v>
      </c>
      <c r="AI37">
        <v>0</v>
      </c>
      <c r="AJ37">
        <v>0</v>
      </c>
      <c r="AK37">
        <v>51.837192999999999</v>
      </c>
      <c r="AL37">
        <v>2.2401040000000001</v>
      </c>
      <c r="AM37">
        <v>0</v>
      </c>
      <c r="AN37">
        <v>0.69295700000000005</v>
      </c>
      <c r="AO37">
        <v>3.9589110000000001</v>
      </c>
      <c r="AP37">
        <v>2.9634140000000002</v>
      </c>
      <c r="AQ37">
        <v>61.901657999999998</v>
      </c>
      <c r="AR37">
        <v>34.052658999999998</v>
      </c>
      <c r="AS37">
        <v>10.373106</v>
      </c>
      <c r="AT37">
        <v>14.455416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72.139927999999983</v>
      </c>
      <c r="BA37">
        <f t="shared" si="1"/>
        <v>2250.0387560000004</v>
      </c>
      <c r="BD37">
        <v>5.05</v>
      </c>
      <c r="BE37">
        <v>1.85</v>
      </c>
      <c r="BF37">
        <v>2.13</v>
      </c>
      <c r="BG37">
        <v>1.73</v>
      </c>
      <c r="BH37">
        <v>6.07</v>
      </c>
      <c r="BI37">
        <v>1.33</v>
      </c>
      <c r="BJ37">
        <v>0.85</v>
      </c>
      <c r="BK37">
        <v>1.67</v>
      </c>
      <c r="BL37">
        <v>0.98</v>
      </c>
      <c r="BM37">
        <v>0.08</v>
      </c>
      <c r="BN37">
        <v>3.39</v>
      </c>
      <c r="BO37">
        <v>3.63</v>
      </c>
      <c r="BP37">
        <v>0.25</v>
      </c>
      <c r="BQ37">
        <v>1.93</v>
      </c>
      <c r="BR37">
        <v>1.05</v>
      </c>
      <c r="BS37">
        <v>1.57</v>
      </c>
      <c r="BT37">
        <v>2.8621780000000001</v>
      </c>
      <c r="BU37">
        <v>1.2935840000000001</v>
      </c>
      <c r="BV37">
        <v>1.95529</v>
      </c>
      <c r="BW37">
        <v>1.872525</v>
      </c>
      <c r="BX37">
        <v>0.94432000000000005</v>
      </c>
      <c r="BY37">
        <v>2.587167</v>
      </c>
      <c r="BZ37">
        <v>1.2797860000000001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5.0501519999999998</v>
      </c>
      <c r="CK37">
        <v>1.8027949999999999</v>
      </c>
      <c r="CL37">
        <v>0.93392799999999998</v>
      </c>
      <c r="CM37">
        <v>1.69262</v>
      </c>
      <c r="CN37">
        <v>3.4150619999999998</v>
      </c>
      <c r="CO37">
        <v>2.042138</v>
      </c>
      <c r="CP37">
        <v>4.104768</v>
      </c>
      <c r="CQ37">
        <v>1.8820779999999999</v>
      </c>
      <c r="CR37">
        <v>0.40784500000000001</v>
      </c>
      <c r="CS37">
        <v>2.6929340000000002</v>
      </c>
      <c r="CT37">
        <v>0</v>
      </c>
      <c r="CU37">
        <v>0.21591399999999999</v>
      </c>
      <c r="CV37">
        <v>0.38642799999999999</v>
      </c>
      <c r="CW37">
        <v>1.1584159999999999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72.139927999999983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416.15187300000002</v>
      </c>
      <c r="L38">
        <v>419.29100599999998</v>
      </c>
      <c r="M38">
        <v>45.492224</v>
      </c>
      <c r="N38">
        <v>116.300511</v>
      </c>
      <c r="O38">
        <v>121.91118</v>
      </c>
      <c r="P38">
        <v>130.89761999999999</v>
      </c>
      <c r="Q38">
        <v>0</v>
      </c>
      <c r="R38">
        <v>20.427064999999999</v>
      </c>
      <c r="S38">
        <v>25.422861999999999</v>
      </c>
      <c r="T38">
        <v>0</v>
      </c>
      <c r="U38">
        <v>336.377002</v>
      </c>
      <c r="V38">
        <v>15.5571</v>
      </c>
      <c r="W38">
        <v>39.493392999999998</v>
      </c>
      <c r="X38">
        <v>94.789925999999994</v>
      </c>
      <c r="Y38">
        <v>0</v>
      </c>
      <c r="Z38">
        <v>0</v>
      </c>
      <c r="AA38">
        <v>0</v>
      </c>
      <c r="AB38">
        <v>12.941321</v>
      </c>
      <c r="AC38">
        <v>0</v>
      </c>
      <c r="AD38">
        <v>26.956137999999999</v>
      </c>
      <c r="AE38">
        <v>16.199688999999999</v>
      </c>
      <c r="AF38">
        <v>8.7358259999999994</v>
      </c>
      <c r="AG38">
        <v>41.699471000000003</v>
      </c>
      <c r="AH38">
        <v>69.067965000000001</v>
      </c>
      <c r="AI38">
        <v>0</v>
      </c>
      <c r="AJ38">
        <v>0</v>
      </c>
      <c r="AK38">
        <v>51.837192999999999</v>
      </c>
      <c r="AL38">
        <v>24.64114</v>
      </c>
      <c r="AM38">
        <v>0</v>
      </c>
      <c r="AN38">
        <v>0.69295700000000005</v>
      </c>
      <c r="AO38">
        <v>3.9702459999999999</v>
      </c>
      <c r="AP38">
        <v>2.9634140000000002</v>
      </c>
      <c r="AQ38">
        <v>61.901657999999998</v>
      </c>
      <c r="AR38">
        <v>34.052658999999998</v>
      </c>
      <c r="AS38">
        <v>10.373106</v>
      </c>
      <c r="AT38">
        <v>14.455416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71.924013999999985</v>
      </c>
      <c r="BA38">
        <f t="shared" si="1"/>
        <v>2234.5239750000001</v>
      </c>
      <c r="BD38">
        <v>5.05</v>
      </c>
      <c r="BE38">
        <v>1.85</v>
      </c>
      <c r="BF38">
        <v>2.13</v>
      </c>
      <c r="BG38">
        <v>1.73</v>
      </c>
      <c r="BH38">
        <v>6.07</v>
      </c>
      <c r="BI38">
        <v>1.33</v>
      </c>
      <c r="BJ38">
        <v>0.85</v>
      </c>
      <c r="BK38">
        <v>1.67</v>
      </c>
      <c r="BL38">
        <v>0.98</v>
      </c>
      <c r="BM38">
        <v>0.08</v>
      </c>
      <c r="BN38">
        <v>3.39</v>
      </c>
      <c r="BO38">
        <v>3.63</v>
      </c>
      <c r="BP38">
        <v>0.25</v>
      </c>
      <c r="BQ38">
        <v>1.93</v>
      </c>
      <c r="BR38">
        <v>1.05</v>
      </c>
      <c r="BS38">
        <v>1.57</v>
      </c>
      <c r="BT38">
        <v>2.8621780000000001</v>
      </c>
      <c r="BU38">
        <v>1.2935840000000001</v>
      </c>
      <c r="BV38">
        <v>1.95529</v>
      </c>
      <c r="BW38">
        <v>1.872525</v>
      </c>
      <c r="BX38">
        <v>0.94432000000000005</v>
      </c>
      <c r="BY38">
        <v>2.587167</v>
      </c>
      <c r="BZ38">
        <v>1.2797860000000001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5.0501519999999998</v>
      </c>
      <c r="CK38">
        <v>1.8027949999999999</v>
      </c>
      <c r="CL38">
        <v>0.93392799999999998</v>
      </c>
      <c r="CM38">
        <v>1.69262</v>
      </c>
      <c r="CN38">
        <v>3.4150619999999998</v>
      </c>
      <c r="CO38">
        <v>2.042138</v>
      </c>
      <c r="CP38">
        <v>4.104768</v>
      </c>
      <c r="CQ38">
        <v>1.8820779999999999</v>
      </c>
      <c r="CR38">
        <v>0.40784500000000001</v>
      </c>
      <c r="CS38">
        <v>2.6929340000000002</v>
      </c>
      <c r="CT38">
        <v>0</v>
      </c>
      <c r="CU38">
        <v>0</v>
      </c>
      <c r="CV38">
        <v>0.38642799999999999</v>
      </c>
      <c r="CW38">
        <v>1.1584159999999999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71.924013999999985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379.52367299999997</v>
      </c>
      <c r="L39">
        <v>419.29100599999998</v>
      </c>
      <c r="M39">
        <v>45.492224</v>
      </c>
      <c r="N39">
        <v>116.300511</v>
      </c>
      <c r="O39">
        <v>121.91118</v>
      </c>
      <c r="P39">
        <v>130.89761999999999</v>
      </c>
      <c r="Q39">
        <v>0</v>
      </c>
      <c r="R39">
        <v>20.427064999999999</v>
      </c>
      <c r="S39">
        <v>25.422861999999999</v>
      </c>
      <c r="T39">
        <v>0</v>
      </c>
      <c r="U39">
        <v>336.377002</v>
      </c>
      <c r="V39">
        <v>15.026897999999999</v>
      </c>
      <c r="W39">
        <v>37.445587000000003</v>
      </c>
      <c r="X39">
        <v>94.789925999999994</v>
      </c>
      <c r="Y39">
        <v>0</v>
      </c>
      <c r="Z39">
        <v>0</v>
      </c>
      <c r="AA39">
        <v>0</v>
      </c>
      <c r="AB39">
        <v>12.941321</v>
      </c>
      <c r="AC39">
        <v>0</v>
      </c>
      <c r="AD39">
        <v>17.970759000000001</v>
      </c>
      <c r="AE39">
        <v>16.199688999999999</v>
      </c>
      <c r="AF39">
        <v>6.3092069999999998</v>
      </c>
      <c r="AG39">
        <v>41.699471000000003</v>
      </c>
      <c r="AH39">
        <v>40.545971999999999</v>
      </c>
      <c r="AI39">
        <v>0</v>
      </c>
      <c r="AJ39">
        <v>0</v>
      </c>
      <c r="AK39">
        <v>51.837192999999999</v>
      </c>
      <c r="AL39">
        <v>64.402978000000004</v>
      </c>
      <c r="AM39">
        <v>0</v>
      </c>
      <c r="AN39">
        <v>0.69295700000000005</v>
      </c>
      <c r="AO39">
        <v>3.9957509999999998</v>
      </c>
      <c r="AP39">
        <v>2.9634140000000002</v>
      </c>
      <c r="AQ39">
        <v>46.363590000000002</v>
      </c>
      <c r="AR39">
        <v>10.641456</v>
      </c>
      <c r="AS39">
        <v>12.966383</v>
      </c>
      <c r="AT39">
        <v>14.455416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71.794680999999997</v>
      </c>
      <c r="BA39">
        <f t="shared" si="1"/>
        <v>2158.6857919999993</v>
      </c>
      <c r="BD39">
        <v>5.05</v>
      </c>
      <c r="BE39">
        <v>1.85</v>
      </c>
      <c r="BF39">
        <v>2.13</v>
      </c>
      <c r="BG39">
        <v>1.73</v>
      </c>
      <c r="BH39">
        <v>6.07</v>
      </c>
      <c r="BI39">
        <v>1.33</v>
      </c>
      <c r="BJ39">
        <v>0.85</v>
      </c>
      <c r="BK39">
        <v>1.67</v>
      </c>
      <c r="BL39">
        <v>1.01</v>
      </c>
      <c r="BM39">
        <v>0.08</v>
      </c>
      <c r="BN39">
        <v>3.39</v>
      </c>
      <c r="BO39">
        <v>3.63</v>
      </c>
      <c r="BP39">
        <v>0.25</v>
      </c>
      <c r="BQ39">
        <v>1.93</v>
      </c>
      <c r="BR39">
        <v>1.05</v>
      </c>
      <c r="BS39">
        <v>1.57</v>
      </c>
      <c r="BT39">
        <v>2.8621780000000001</v>
      </c>
      <c r="BU39">
        <v>1.2935840000000001</v>
      </c>
      <c r="BV39">
        <v>1.95529</v>
      </c>
      <c r="BW39">
        <v>1.872525</v>
      </c>
      <c r="BX39">
        <v>0.94432000000000005</v>
      </c>
      <c r="BY39">
        <v>2.587167</v>
      </c>
      <c r="BZ39">
        <v>1.2797860000000001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5.0501519999999998</v>
      </c>
      <c r="CK39">
        <v>1.8027949999999999</v>
      </c>
      <c r="CL39">
        <v>0.93392799999999998</v>
      </c>
      <c r="CM39">
        <v>1.69262</v>
      </c>
      <c r="CN39">
        <v>3.4150619999999998</v>
      </c>
      <c r="CO39">
        <v>2.042138</v>
      </c>
      <c r="CP39">
        <v>4.104768</v>
      </c>
      <c r="CQ39">
        <v>1.8820779999999999</v>
      </c>
      <c r="CR39">
        <v>0.40784500000000001</v>
      </c>
      <c r="CS39">
        <v>2.6929340000000002</v>
      </c>
      <c r="CT39">
        <v>0</v>
      </c>
      <c r="CU39">
        <v>0</v>
      </c>
      <c r="CV39">
        <v>0.22709499999999999</v>
      </c>
      <c r="CW39">
        <v>1.1584159999999999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71.794680999999997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393.98217299999999</v>
      </c>
      <c r="L40">
        <v>419.29100599999998</v>
      </c>
      <c r="M40">
        <v>45.492224</v>
      </c>
      <c r="N40">
        <v>116.300511</v>
      </c>
      <c r="O40">
        <v>121.91118</v>
      </c>
      <c r="P40">
        <v>130.89761999999999</v>
      </c>
      <c r="Q40">
        <v>0</v>
      </c>
      <c r="R40">
        <v>20.427064999999999</v>
      </c>
      <c r="S40">
        <v>25.422861999999999</v>
      </c>
      <c r="T40">
        <v>0</v>
      </c>
      <c r="U40">
        <v>336.377002</v>
      </c>
      <c r="V40">
        <v>14.987640000000001</v>
      </c>
      <c r="W40">
        <v>37.445587000000003</v>
      </c>
      <c r="X40">
        <v>94.789925999999994</v>
      </c>
      <c r="Y40">
        <v>0</v>
      </c>
      <c r="Z40">
        <v>0</v>
      </c>
      <c r="AA40">
        <v>0</v>
      </c>
      <c r="AB40">
        <v>12.941321</v>
      </c>
      <c r="AC40">
        <v>0</v>
      </c>
      <c r="AD40">
        <v>8.985379</v>
      </c>
      <c r="AE40">
        <v>16.199688999999999</v>
      </c>
      <c r="AF40">
        <v>6.3092069999999998</v>
      </c>
      <c r="AG40">
        <v>41.699471000000003</v>
      </c>
      <c r="AH40">
        <v>23.022655</v>
      </c>
      <c r="AI40">
        <v>0</v>
      </c>
      <c r="AJ40">
        <v>0</v>
      </c>
      <c r="AK40">
        <v>51.837192999999999</v>
      </c>
      <c r="AL40">
        <v>64.402978000000004</v>
      </c>
      <c r="AM40">
        <v>0</v>
      </c>
      <c r="AN40">
        <v>0.69295700000000005</v>
      </c>
      <c r="AO40">
        <v>4.043927</v>
      </c>
      <c r="AP40">
        <v>2.9634140000000002</v>
      </c>
      <c r="AQ40">
        <v>27.692847</v>
      </c>
      <c r="AR40">
        <v>10.641456</v>
      </c>
      <c r="AS40">
        <v>12.966383</v>
      </c>
      <c r="AT40">
        <v>14.455416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71.695784999999987</v>
      </c>
      <c r="BA40">
        <f t="shared" si="1"/>
        <v>2127.8748739999996</v>
      </c>
      <c r="BD40">
        <v>5.05</v>
      </c>
      <c r="BE40">
        <v>1.85</v>
      </c>
      <c r="BF40">
        <v>2.13</v>
      </c>
      <c r="BG40">
        <v>1.73</v>
      </c>
      <c r="BH40">
        <v>6.07</v>
      </c>
      <c r="BI40">
        <v>1.33</v>
      </c>
      <c r="BJ40">
        <v>0.85</v>
      </c>
      <c r="BK40">
        <v>1.67</v>
      </c>
      <c r="BL40">
        <v>1.01</v>
      </c>
      <c r="BM40">
        <v>0.08</v>
      </c>
      <c r="BN40">
        <v>3.39</v>
      </c>
      <c r="BO40">
        <v>3.63</v>
      </c>
      <c r="BP40">
        <v>0.25</v>
      </c>
      <c r="BQ40">
        <v>1.93</v>
      </c>
      <c r="BR40">
        <v>1.05</v>
      </c>
      <c r="BS40">
        <v>1.57</v>
      </c>
      <c r="BT40">
        <v>2.8621780000000001</v>
      </c>
      <c r="BU40">
        <v>1.2935840000000001</v>
      </c>
      <c r="BV40">
        <v>1.95529</v>
      </c>
      <c r="BW40">
        <v>1.872525</v>
      </c>
      <c r="BX40">
        <v>0.94432000000000005</v>
      </c>
      <c r="BY40">
        <v>2.587167</v>
      </c>
      <c r="BZ40">
        <v>1.2797860000000001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5.0501519999999998</v>
      </c>
      <c r="CK40">
        <v>1.8027949999999999</v>
      </c>
      <c r="CL40">
        <v>0.93392799999999998</v>
      </c>
      <c r="CM40">
        <v>1.69262</v>
      </c>
      <c r="CN40">
        <v>3.4150619999999998</v>
      </c>
      <c r="CO40">
        <v>2.042138</v>
      </c>
      <c r="CP40">
        <v>4.104768</v>
      </c>
      <c r="CQ40">
        <v>1.8820779999999999</v>
      </c>
      <c r="CR40">
        <v>0.40784500000000001</v>
      </c>
      <c r="CS40">
        <v>2.6929340000000002</v>
      </c>
      <c r="CT40">
        <v>0</v>
      </c>
      <c r="CU40">
        <v>0</v>
      </c>
      <c r="CV40">
        <v>0.12819900000000001</v>
      </c>
      <c r="CW40">
        <v>1.1584159999999999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71.695784999999987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425.493606</v>
      </c>
      <c r="L41">
        <v>419.29100599999998</v>
      </c>
      <c r="M41">
        <v>45.492224</v>
      </c>
      <c r="N41">
        <v>116.300511</v>
      </c>
      <c r="O41">
        <v>121.91118</v>
      </c>
      <c r="P41">
        <v>130.89761999999999</v>
      </c>
      <c r="Q41">
        <v>0</v>
      </c>
      <c r="R41">
        <v>20.427064999999999</v>
      </c>
      <c r="S41">
        <v>25.422861999999999</v>
      </c>
      <c r="T41">
        <v>0</v>
      </c>
      <c r="U41">
        <v>336.377002</v>
      </c>
      <c r="V41">
        <v>14.987640000000001</v>
      </c>
      <c r="W41">
        <v>38.615761999999997</v>
      </c>
      <c r="X41">
        <v>94.789925999999994</v>
      </c>
      <c r="Y41">
        <v>0</v>
      </c>
      <c r="Z41">
        <v>0</v>
      </c>
      <c r="AA41">
        <v>0</v>
      </c>
      <c r="AB41">
        <v>12.941321</v>
      </c>
      <c r="AC41">
        <v>0</v>
      </c>
      <c r="AD41">
        <v>1.3022290000000001</v>
      </c>
      <c r="AE41">
        <v>16.199688999999999</v>
      </c>
      <c r="AF41">
        <v>6.3092069999999998</v>
      </c>
      <c r="AG41">
        <v>41.699471000000003</v>
      </c>
      <c r="AH41">
        <v>2.7962739999999999</v>
      </c>
      <c r="AI41">
        <v>0</v>
      </c>
      <c r="AJ41">
        <v>0</v>
      </c>
      <c r="AK41">
        <v>51.837192999999999</v>
      </c>
      <c r="AL41">
        <v>64.402978000000004</v>
      </c>
      <c r="AM41">
        <v>0</v>
      </c>
      <c r="AN41">
        <v>0.69295700000000005</v>
      </c>
      <c r="AO41">
        <v>4.1232749999999996</v>
      </c>
      <c r="AP41">
        <v>2.9634140000000002</v>
      </c>
      <c r="AQ41">
        <v>12.5307</v>
      </c>
      <c r="AR41">
        <v>10.641456</v>
      </c>
      <c r="AS41">
        <v>12.966383</v>
      </c>
      <c r="AT41">
        <v>14.455416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71.554068999999984</v>
      </c>
      <c r="BA41">
        <f t="shared" si="1"/>
        <v>2117.4224359999998</v>
      </c>
      <c r="BD41">
        <v>5.05</v>
      </c>
      <c r="BE41">
        <v>1.85</v>
      </c>
      <c r="BF41">
        <v>2.13</v>
      </c>
      <c r="BG41">
        <v>1.73</v>
      </c>
      <c r="BH41">
        <v>6.07</v>
      </c>
      <c r="BI41">
        <v>1.3</v>
      </c>
      <c r="BJ41">
        <v>0.85</v>
      </c>
      <c r="BK41">
        <v>1.67</v>
      </c>
      <c r="BL41">
        <v>1.01</v>
      </c>
      <c r="BM41">
        <v>0.08</v>
      </c>
      <c r="BN41">
        <v>3.39</v>
      </c>
      <c r="BO41">
        <v>3.63</v>
      </c>
      <c r="BP41">
        <v>0.25</v>
      </c>
      <c r="BQ41">
        <v>1.93</v>
      </c>
      <c r="BR41">
        <v>1.05</v>
      </c>
      <c r="BS41">
        <v>1.57</v>
      </c>
      <c r="BT41">
        <v>2.8621780000000001</v>
      </c>
      <c r="BU41">
        <v>1.2935840000000001</v>
      </c>
      <c r="BV41">
        <v>1.95529</v>
      </c>
      <c r="BW41">
        <v>1.872525</v>
      </c>
      <c r="BX41">
        <v>0.94432000000000005</v>
      </c>
      <c r="BY41">
        <v>2.587167</v>
      </c>
      <c r="BZ41">
        <v>1.2797860000000001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5.0501519999999998</v>
      </c>
      <c r="CK41">
        <v>1.8027949999999999</v>
      </c>
      <c r="CL41">
        <v>0.93392799999999998</v>
      </c>
      <c r="CM41">
        <v>1.69262</v>
      </c>
      <c r="CN41">
        <v>3.4150619999999998</v>
      </c>
      <c r="CO41">
        <v>2.042138</v>
      </c>
      <c r="CP41">
        <v>4.104768</v>
      </c>
      <c r="CQ41">
        <v>1.8820779999999999</v>
      </c>
      <c r="CR41">
        <v>0.40784500000000001</v>
      </c>
      <c r="CS41">
        <v>2.6929340000000002</v>
      </c>
      <c r="CT41">
        <v>0</v>
      </c>
      <c r="CU41">
        <v>0</v>
      </c>
      <c r="CV41">
        <v>1.6483000000000001E-2</v>
      </c>
      <c r="CW41">
        <v>1.1584159999999999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71.554068999999984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410.07120600000002</v>
      </c>
      <c r="L42">
        <v>419.29100599999998</v>
      </c>
      <c r="M42">
        <v>45.492224</v>
      </c>
      <c r="N42">
        <v>116.300511</v>
      </c>
      <c r="O42">
        <v>121.91118</v>
      </c>
      <c r="P42">
        <v>130.89761999999999</v>
      </c>
      <c r="Q42">
        <v>0</v>
      </c>
      <c r="R42">
        <v>20.427064999999999</v>
      </c>
      <c r="S42">
        <v>25.422861999999999</v>
      </c>
      <c r="T42">
        <v>0</v>
      </c>
      <c r="U42">
        <v>336.377002</v>
      </c>
      <c r="V42">
        <v>14.987640000000001</v>
      </c>
      <c r="W42">
        <v>38.615761999999997</v>
      </c>
      <c r="X42">
        <v>94.789925999999994</v>
      </c>
      <c r="Y42">
        <v>0</v>
      </c>
      <c r="Z42">
        <v>0</v>
      </c>
      <c r="AA42">
        <v>0</v>
      </c>
      <c r="AB42">
        <v>12.941321</v>
      </c>
      <c r="AC42">
        <v>0</v>
      </c>
      <c r="AD42">
        <v>0</v>
      </c>
      <c r="AE42">
        <v>16.199688999999999</v>
      </c>
      <c r="AF42">
        <v>6.3092069999999998</v>
      </c>
      <c r="AG42">
        <v>41.699471000000003</v>
      </c>
      <c r="AH42">
        <v>0</v>
      </c>
      <c r="AI42">
        <v>0</v>
      </c>
      <c r="AJ42">
        <v>0</v>
      </c>
      <c r="AK42">
        <v>51.837192999999999</v>
      </c>
      <c r="AL42">
        <v>64.402978000000004</v>
      </c>
      <c r="AM42">
        <v>0</v>
      </c>
      <c r="AN42">
        <v>0.69295700000000005</v>
      </c>
      <c r="AO42">
        <v>4.1544480000000004</v>
      </c>
      <c r="AP42">
        <v>2.9634140000000002</v>
      </c>
      <c r="AQ42">
        <v>0</v>
      </c>
      <c r="AR42">
        <v>10.641456</v>
      </c>
      <c r="AS42">
        <v>12.966383</v>
      </c>
      <c r="AT42">
        <v>14.455416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71.577586000000011</v>
      </c>
      <c r="BA42">
        <f t="shared" si="1"/>
        <v>2085.4255229999999</v>
      </c>
      <c r="BD42">
        <v>5.05</v>
      </c>
      <c r="BE42">
        <v>1.85</v>
      </c>
      <c r="BF42">
        <v>2.13</v>
      </c>
      <c r="BG42">
        <v>1.73</v>
      </c>
      <c r="BH42">
        <v>6.07</v>
      </c>
      <c r="BI42">
        <v>1.33</v>
      </c>
      <c r="BJ42">
        <v>0.86</v>
      </c>
      <c r="BK42">
        <v>1.67</v>
      </c>
      <c r="BL42">
        <v>1.01</v>
      </c>
      <c r="BM42">
        <v>0.08</v>
      </c>
      <c r="BN42">
        <v>3.39</v>
      </c>
      <c r="BO42">
        <v>3.63</v>
      </c>
      <c r="BP42">
        <v>0.25</v>
      </c>
      <c r="BQ42">
        <v>1.93</v>
      </c>
      <c r="BR42">
        <v>1.05</v>
      </c>
      <c r="BS42">
        <v>1.57</v>
      </c>
      <c r="BT42">
        <v>2.8621780000000001</v>
      </c>
      <c r="BU42">
        <v>1.2935840000000001</v>
      </c>
      <c r="BV42">
        <v>1.95529</v>
      </c>
      <c r="BW42">
        <v>1.872525</v>
      </c>
      <c r="BX42">
        <v>0.94432000000000005</v>
      </c>
      <c r="BY42">
        <v>2.587167</v>
      </c>
      <c r="BZ42">
        <v>1.2797860000000001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5.0501519999999998</v>
      </c>
      <c r="CK42">
        <v>1.8027949999999999</v>
      </c>
      <c r="CL42">
        <v>0.93392799999999998</v>
      </c>
      <c r="CM42">
        <v>1.69262</v>
      </c>
      <c r="CN42">
        <v>3.4150619999999998</v>
      </c>
      <c r="CO42">
        <v>2.042138</v>
      </c>
      <c r="CP42">
        <v>4.104768</v>
      </c>
      <c r="CQ42">
        <v>1.8820779999999999</v>
      </c>
      <c r="CR42">
        <v>0.40784500000000001</v>
      </c>
      <c r="CS42">
        <v>2.6929340000000002</v>
      </c>
      <c r="CT42">
        <v>0</v>
      </c>
      <c r="CU42">
        <v>0</v>
      </c>
      <c r="CV42">
        <v>0</v>
      </c>
      <c r="CW42">
        <v>1.1584159999999999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71.577586000000011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379.226406</v>
      </c>
      <c r="L43">
        <v>419.29100599999998</v>
      </c>
      <c r="M43">
        <v>45.492224</v>
      </c>
      <c r="N43">
        <v>116.300511</v>
      </c>
      <c r="O43">
        <v>121.91118</v>
      </c>
      <c r="P43">
        <v>130.89761999999999</v>
      </c>
      <c r="Q43">
        <v>0</v>
      </c>
      <c r="R43">
        <v>20.427064999999999</v>
      </c>
      <c r="S43">
        <v>25.422861999999999</v>
      </c>
      <c r="T43">
        <v>0</v>
      </c>
      <c r="U43">
        <v>336.377002</v>
      </c>
      <c r="V43">
        <v>15.316466999999999</v>
      </c>
      <c r="W43">
        <v>39.493392999999998</v>
      </c>
      <c r="X43">
        <v>94.789925999999994</v>
      </c>
      <c r="Y43">
        <v>0</v>
      </c>
      <c r="Z43">
        <v>0</v>
      </c>
      <c r="AA43">
        <v>0</v>
      </c>
      <c r="AB43">
        <v>9.9040719999999993</v>
      </c>
      <c r="AC43">
        <v>0</v>
      </c>
      <c r="AD43">
        <v>0</v>
      </c>
      <c r="AE43">
        <v>0</v>
      </c>
      <c r="AF43">
        <v>6.3092069999999998</v>
      </c>
      <c r="AG43">
        <v>41.699471000000003</v>
      </c>
      <c r="AH43">
        <v>0</v>
      </c>
      <c r="AI43">
        <v>0</v>
      </c>
      <c r="AJ43">
        <v>0</v>
      </c>
      <c r="AK43">
        <v>51.837192999999999</v>
      </c>
      <c r="AL43">
        <v>24.64114</v>
      </c>
      <c r="AM43">
        <v>0</v>
      </c>
      <c r="AN43">
        <v>0.69295700000000005</v>
      </c>
      <c r="AO43">
        <v>4.2536329999999998</v>
      </c>
      <c r="AP43">
        <v>2.9634140000000002</v>
      </c>
      <c r="AQ43">
        <v>0</v>
      </c>
      <c r="AR43">
        <v>10.641456</v>
      </c>
      <c r="AS43">
        <v>15.559659</v>
      </c>
      <c r="AT43">
        <v>14.455416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71.627585999999994</v>
      </c>
      <c r="BA43">
        <f t="shared" si="1"/>
        <v>1999.5308660000001</v>
      </c>
      <c r="BD43">
        <v>5.0999999999999996</v>
      </c>
      <c r="BE43">
        <v>1.85</v>
      </c>
      <c r="BF43">
        <v>2.13</v>
      </c>
      <c r="BG43">
        <v>1.73</v>
      </c>
      <c r="BH43">
        <v>6.07</v>
      </c>
      <c r="BI43">
        <v>1.33</v>
      </c>
      <c r="BJ43">
        <v>0.86</v>
      </c>
      <c r="BK43">
        <v>1.67</v>
      </c>
      <c r="BL43">
        <v>1.01</v>
      </c>
      <c r="BM43">
        <v>0.08</v>
      </c>
      <c r="BN43">
        <v>3.39</v>
      </c>
      <c r="BO43">
        <v>3.63</v>
      </c>
      <c r="BP43">
        <v>0.25</v>
      </c>
      <c r="BQ43">
        <v>1.93</v>
      </c>
      <c r="BR43">
        <v>1.05</v>
      </c>
      <c r="BS43">
        <v>1.57</v>
      </c>
      <c r="BT43">
        <v>2.8621780000000001</v>
      </c>
      <c r="BU43">
        <v>1.2935840000000001</v>
      </c>
      <c r="BV43">
        <v>1.95529</v>
      </c>
      <c r="BW43">
        <v>1.872525</v>
      </c>
      <c r="BX43">
        <v>0.94432000000000005</v>
      </c>
      <c r="BY43">
        <v>2.587167</v>
      </c>
      <c r="BZ43">
        <v>1.2797860000000001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5.0501519999999998</v>
      </c>
      <c r="CK43">
        <v>1.8027949999999999</v>
      </c>
      <c r="CL43">
        <v>0.93392799999999998</v>
      </c>
      <c r="CM43">
        <v>1.69262</v>
      </c>
      <c r="CN43">
        <v>3.4150619999999998</v>
      </c>
      <c r="CO43">
        <v>2.042138</v>
      </c>
      <c r="CP43">
        <v>4.104768</v>
      </c>
      <c r="CQ43">
        <v>1.8820779999999999</v>
      </c>
      <c r="CR43">
        <v>0.40784500000000001</v>
      </c>
      <c r="CS43">
        <v>2.6929340000000002</v>
      </c>
      <c r="CT43">
        <v>0</v>
      </c>
      <c r="CU43">
        <v>0</v>
      </c>
      <c r="CV43">
        <v>0</v>
      </c>
      <c r="CW43">
        <v>1.1584159999999999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71.627585999999994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413.926806</v>
      </c>
      <c r="L44">
        <v>419.29100599999998</v>
      </c>
      <c r="M44">
        <v>45.492224</v>
      </c>
      <c r="N44">
        <v>116.300511</v>
      </c>
      <c r="O44">
        <v>121.91118</v>
      </c>
      <c r="P44">
        <v>130.89761999999999</v>
      </c>
      <c r="Q44">
        <v>0</v>
      </c>
      <c r="R44">
        <v>20.427064999999999</v>
      </c>
      <c r="S44">
        <v>25.422861999999999</v>
      </c>
      <c r="T44">
        <v>0</v>
      </c>
      <c r="U44">
        <v>336.377002</v>
      </c>
      <c r="V44">
        <v>15.316466999999999</v>
      </c>
      <c r="W44">
        <v>39.493392999999998</v>
      </c>
      <c r="X44">
        <v>94.789925999999994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6.3092069999999998</v>
      </c>
      <c r="AG44">
        <v>41.699471000000003</v>
      </c>
      <c r="AH44">
        <v>0</v>
      </c>
      <c r="AI44">
        <v>0</v>
      </c>
      <c r="AJ44">
        <v>0</v>
      </c>
      <c r="AK44">
        <v>51.837192999999999</v>
      </c>
      <c r="AL44">
        <v>2.2401040000000001</v>
      </c>
      <c r="AM44">
        <v>0</v>
      </c>
      <c r="AN44">
        <v>0.69295700000000005</v>
      </c>
      <c r="AO44">
        <v>4.2706359999999997</v>
      </c>
      <c r="AP44">
        <v>2.9634140000000002</v>
      </c>
      <c r="AQ44">
        <v>0</v>
      </c>
      <c r="AR44">
        <v>34.052658999999998</v>
      </c>
      <c r="AS44">
        <v>15.559659</v>
      </c>
      <c r="AT44">
        <v>14.455416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71.697585999999987</v>
      </c>
      <c r="BA44">
        <f t="shared" si="1"/>
        <v>2025.4243639999997</v>
      </c>
      <c r="BD44">
        <v>5.0999999999999996</v>
      </c>
      <c r="BE44">
        <v>1.85</v>
      </c>
      <c r="BF44">
        <v>2.13</v>
      </c>
      <c r="BG44">
        <v>1.73</v>
      </c>
      <c r="BH44">
        <v>6.07</v>
      </c>
      <c r="BI44">
        <v>1.38</v>
      </c>
      <c r="BJ44">
        <v>0.88</v>
      </c>
      <c r="BK44">
        <v>1.67</v>
      </c>
      <c r="BL44">
        <v>1.01</v>
      </c>
      <c r="BM44">
        <v>0.08</v>
      </c>
      <c r="BN44">
        <v>3.39</v>
      </c>
      <c r="BO44">
        <v>3.63</v>
      </c>
      <c r="BP44">
        <v>0.25</v>
      </c>
      <c r="BQ44">
        <v>1.93</v>
      </c>
      <c r="BR44">
        <v>1.05</v>
      </c>
      <c r="BS44">
        <v>1.57</v>
      </c>
      <c r="BT44">
        <v>2.8621780000000001</v>
      </c>
      <c r="BU44">
        <v>1.2935840000000001</v>
      </c>
      <c r="BV44">
        <v>1.95529</v>
      </c>
      <c r="BW44">
        <v>1.872525</v>
      </c>
      <c r="BX44">
        <v>0.94432000000000005</v>
      </c>
      <c r="BY44">
        <v>2.587167</v>
      </c>
      <c r="BZ44">
        <v>1.2797860000000001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5.0501519999999998</v>
      </c>
      <c r="CK44">
        <v>1.8027949999999999</v>
      </c>
      <c r="CL44">
        <v>0.93392799999999998</v>
      </c>
      <c r="CM44">
        <v>1.69262</v>
      </c>
      <c r="CN44">
        <v>3.4150619999999998</v>
      </c>
      <c r="CO44">
        <v>2.042138</v>
      </c>
      <c r="CP44">
        <v>4.104768</v>
      </c>
      <c r="CQ44">
        <v>1.8820779999999999</v>
      </c>
      <c r="CR44">
        <v>0.40784500000000001</v>
      </c>
      <c r="CS44">
        <v>2.6929340000000002</v>
      </c>
      <c r="CT44">
        <v>0</v>
      </c>
      <c r="CU44">
        <v>0</v>
      </c>
      <c r="CV44">
        <v>0</v>
      </c>
      <c r="CW44">
        <v>1.1584159999999999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71.697585999999987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435.13260600000001</v>
      </c>
      <c r="L45">
        <v>419.29100599999998</v>
      </c>
      <c r="M45">
        <v>45.492224</v>
      </c>
      <c r="N45">
        <v>116.300511</v>
      </c>
      <c r="O45">
        <v>121.91118</v>
      </c>
      <c r="P45">
        <v>130.89761999999999</v>
      </c>
      <c r="Q45">
        <v>0</v>
      </c>
      <c r="R45">
        <v>20.427064999999999</v>
      </c>
      <c r="S45">
        <v>25.422861999999999</v>
      </c>
      <c r="T45">
        <v>0</v>
      </c>
      <c r="U45">
        <v>336.377002</v>
      </c>
      <c r="V45">
        <v>15.316466999999999</v>
      </c>
      <c r="W45">
        <v>40.371023999999998</v>
      </c>
      <c r="X45">
        <v>94.789925999999994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6.6004019999999999</v>
      </c>
      <c r="AG45">
        <v>41.699471000000003</v>
      </c>
      <c r="AH45">
        <v>0</v>
      </c>
      <c r="AI45">
        <v>0</v>
      </c>
      <c r="AJ45">
        <v>0</v>
      </c>
      <c r="AK45">
        <v>51.837192999999999</v>
      </c>
      <c r="AL45">
        <v>2.2401040000000001</v>
      </c>
      <c r="AM45">
        <v>0</v>
      </c>
      <c r="AN45">
        <v>0.69295700000000005</v>
      </c>
      <c r="AO45">
        <v>4.3103100000000003</v>
      </c>
      <c r="AP45">
        <v>2.9634140000000002</v>
      </c>
      <c r="AQ45">
        <v>0</v>
      </c>
      <c r="AR45">
        <v>34.052658999999998</v>
      </c>
      <c r="AS45">
        <v>10.373106</v>
      </c>
      <c r="AT45">
        <v>14.455416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71.737586000000007</v>
      </c>
      <c r="BA45">
        <f t="shared" si="1"/>
        <v>2042.6921110000001</v>
      </c>
      <c r="BD45">
        <v>5.14</v>
      </c>
      <c r="BE45">
        <v>1.85</v>
      </c>
      <c r="BF45">
        <v>2.13</v>
      </c>
      <c r="BG45">
        <v>1.73</v>
      </c>
      <c r="BH45">
        <v>6.07</v>
      </c>
      <c r="BI45">
        <v>1.38</v>
      </c>
      <c r="BJ45">
        <v>0.88</v>
      </c>
      <c r="BK45">
        <v>1.67</v>
      </c>
      <c r="BL45">
        <v>1.01</v>
      </c>
      <c r="BM45">
        <v>0.08</v>
      </c>
      <c r="BN45">
        <v>3.39</v>
      </c>
      <c r="BO45">
        <v>3.63</v>
      </c>
      <c r="BP45">
        <v>0.25</v>
      </c>
      <c r="BQ45">
        <v>1.93</v>
      </c>
      <c r="BR45">
        <v>1.05</v>
      </c>
      <c r="BS45">
        <v>1.57</v>
      </c>
      <c r="BT45">
        <v>2.8621780000000001</v>
      </c>
      <c r="BU45">
        <v>1.2935840000000001</v>
      </c>
      <c r="BV45">
        <v>1.95529</v>
      </c>
      <c r="BW45">
        <v>1.872525</v>
      </c>
      <c r="BX45">
        <v>0.94432000000000005</v>
      </c>
      <c r="BY45">
        <v>2.587167</v>
      </c>
      <c r="BZ45">
        <v>1.2797860000000001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5.0501519999999998</v>
      </c>
      <c r="CK45">
        <v>1.8027949999999999</v>
      </c>
      <c r="CL45">
        <v>0.93392799999999998</v>
      </c>
      <c r="CM45">
        <v>1.69262</v>
      </c>
      <c r="CN45">
        <v>3.4150619999999998</v>
      </c>
      <c r="CO45">
        <v>2.042138</v>
      </c>
      <c r="CP45">
        <v>4.104768</v>
      </c>
      <c r="CQ45">
        <v>1.8820779999999999</v>
      </c>
      <c r="CR45">
        <v>0.40784500000000001</v>
      </c>
      <c r="CS45">
        <v>2.6929340000000002</v>
      </c>
      <c r="CT45">
        <v>0</v>
      </c>
      <c r="CU45">
        <v>0</v>
      </c>
      <c r="CV45">
        <v>0</v>
      </c>
      <c r="CW45">
        <v>1.1584159999999999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71.737586000000007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425.493606</v>
      </c>
      <c r="L46">
        <v>419.29100599999998</v>
      </c>
      <c r="M46">
        <v>45.492224</v>
      </c>
      <c r="N46">
        <v>116.300511</v>
      </c>
      <c r="O46">
        <v>121.91118</v>
      </c>
      <c r="P46">
        <v>130.89761999999999</v>
      </c>
      <c r="Q46">
        <v>0</v>
      </c>
      <c r="R46">
        <v>20.427064999999999</v>
      </c>
      <c r="S46">
        <v>25.422861999999999</v>
      </c>
      <c r="T46">
        <v>0</v>
      </c>
      <c r="U46">
        <v>336.377002</v>
      </c>
      <c r="V46">
        <v>15.316466999999999</v>
      </c>
      <c r="W46">
        <v>40.371023999999998</v>
      </c>
      <c r="X46">
        <v>94.789925999999994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6.6004019999999999</v>
      </c>
      <c r="AG46">
        <v>41.699471000000003</v>
      </c>
      <c r="AH46">
        <v>0</v>
      </c>
      <c r="AI46">
        <v>0</v>
      </c>
      <c r="AJ46">
        <v>0</v>
      </c>
      <c r="AK46">
        <v>51.837192999999999</v>
      </c>
      <c r="AL46">
        <v>2.2401040000000001</v>
      </c>
      <c r="AM46">
        <v>0</v>
      </c>
      <c r="AN46">
        <v>0.69295700000000005</v>
      </c>
      <c r="AO46">
        <v>4.3584860000000001</v>
      </c>
      <c r="AP46">
        <v>2.9634140000000002</v>
      </c>
      <c r="AQ46">
        <v>0</v>
      </c>
      <c r="AR46">
        <v>8.5131650000000008</v>
      </c>
      <c r="AS46">
        <v>10.373106</v>
      </c>
      <c r="AT46">
        <v>14.455416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71.737586000000007</v>
      </c>
      <c r="BA46">
        <f t="shared" si="1"/>
        <v>2007.5617930000001</v>
      </c>
      <c r="BD46">
        <v>5.14</v>
      </c>
      <c r="BE46">
        <v>1.85</v>
      </c>
      <c r="BF46">
        <v>2.13</v>
      </c>
      <c r="BG46">
        <v>1.73</v>
      </c>
      <c r="BH46">
        <v>6.07</v>
      </c>
      <c r="BI46">
        <v>1.38</v>
      </c>
      <c r="BJ46">
        <v>0.88</v>
      </c>
      <c r="BK46">
        <v>1.67</v>
      </c>
      <c r="BL46">
        <v>1.01</v>
      </c>
      <c r="BM46">
        <v>0.08</v>
      </c>
      <c r="BN46">
        <v>3.39</v>
      </c>
      <c r="BO46">
        <v>3.63</v>
      </c>
      <c r="BP46">
        <v>0.25</v>
      </c>
      <c r="BQ46">
        <v>1.93</v>
      </c>
      <c r="BR46">
        <v>1.05</v>
      </c>
      <c r="BS46">
        <v>1.57</v>
      </c>
      <c r="BT46">
        <v>2.8621780000000001</v>
      </c>
      <c r="BU46">
        <v>1.2935840000000001</v>
      </c>
      <c r="BV46">
        <v>1.95529</v>
      </c>
      <c r="BW46">
        <v>1.872525</v>
      </c>
      <c r="BX46">
        <v>0.94432000000000005</v>
      </c>
      <c r="BY46">
        <v>2.587167</v>
      </c>
      <c r="BZ46">
        <v>1.2797860000000001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5.0501519999999998</v>
      </c>
      <c r="CK46">
        <v>1.8027949999999999</v>
      </c>
      <c r="CL46">
        <v>0.93392799999999998</v>
      </c>
      <c r="CM46">
        <v>1.69262</v>
      </c>
      <c r="CN46">
        <v>3.4150619999999998</v>
      </c>
      <c r="CO46">
        <v>2.042138</v>
      </c>
      <c r="CP46">
        <v>4.104768</v>
      </c>
      <c r="CQ46">
        <v>1.8820779999999999</v>
      </c>
      <c r="CR46">
        <v>0.40784500000000001</v>
      </c>
      <c r="CS46">
        <v>2.6929340000000002</v>
      </c>
      <c r="CT46">
        <v>0</v>
      </c>
      <c r="CU46">
        <v>0</v>
      </c>
      <c r="CV46">
        <v>0</v>
      </c>
      <c r="CW46">
        <v>1.1584159999999999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71.737586000000007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351.35721100000001</v>
      </c>
      <c r="L47">
        <v>419.29100599999998</v>
      </c>
      <c r="M47">
        <v>45.492224</v>
      </c>
      <c r="N47">
        <v>116.300511</v>
      </c>
      <c r="O47">
        <v>121.91118</v>
      </c>
      <c r="P47">
        <v>125.661715</v>
      </c>
      <c r="Q47">
        <v>0</v>
      </c>
      <c r="R47">
        <v>20.427064999999999</v>
      </c>
      <c r="S47">
        <v>25.422861999999999</v>
      </c>
      <c r="T47">
        <v>0</v>
      </c>
      <c r="U47">
        <v>336.377002</v>
      </c>
      <c r="V47">
        <v>15.316466999999999</v>
      </c>
      <c r="W47">
        <v>41.541198000000001</v>
      </c>
      <c r="X47">
        <v>94.789925999999994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6.6004019999999999</v>
      </c>
      <c r="AG47">
        <v>41.699471000000003</v>
      </c>
      <c r="AH47">
        <v>0</v>
      </c>
      <c r="AI47">
        <v>0</v>
      </c>
      <c r="AJ47">
        <v>0</v>
      </c>
      <c r="AK47">
        <v>51.837192999999999</v>
      </c>
      <c r="AL47">
        <v>2.2401040000000001</v>
      </c>
      <c r="AM47">
        <v>0</v>
      </c>
      <c r="AN47">
        <v>0.69295700000000005</v>
      </c>
      <c r="AO47">
        <v>4.2819719999999997</v>
      </c>
      <c r="AP47">
        <v>2.9634140000000002</v>
      </c>
      <c r="AQ47">
        <v>0</v>
      </c>
      <c r="AR47">
        <v>8.5131650000000008</v>
      </c>
      <c r="AS47">
        <v>10.373106</v>
      </c>
      <c r="AT47">
        <v>14.455416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70.391119000000018</v>
      </c>
      <c r="BA47">
        <f t="shared" si="1"/>
        <v>1927.936686</v>
      </c>
      <c r="BD47">
        <v>5.14</v>
      </c>
      <c r="BE47">
        <v>1.85</v>
      </c>
      <c r="BF47">
        <v>2.13</v>
      </c>
      <c r="BG47">
        <v>1.73</v>
      </c>
      <c r="BH47">
        <v>6.07</v>
      </c>
      <c r="BI47">
        <v>1.38</v>
      </c>
      <c r="BJ47">
        <v>0.88</v>
      </c>
      <c r="BK47">
        <v>1.67</v>
      </c>
      <c r="BL47">
        <v>1.01</v>
      </c>
      <c r="BM47">
        <v>0.08</v>
      </c>
      <c r="BN47">
        <v>3.39</v>
      </c>
      <c r="BO47">
        <v>3.63</v>
      </c>
      <c r="BP47">
        <v>0.25</v>
      </c>
      <c r="BQ47">
        <v>1.93</v>
      </c>
      <c r="BR47">
        <v>1.05</v>
      </c>
      <c r="BS47">
        <v>1.57</v>
      </c>
      <c r="BT47">
        <v>2.8621780000000001</v>
      </c>
      <c r="BU47">
        <v>1.2935840000000001</v>
      </c>
      <c r="BV47">
        <v>1.95529</v>
      </c>
      <c r="BW47">
        <v>1.872525</v>
      </c>
      <c r="BX47">
        <v>0.94432000000000005</v>
      </c>
      <c r="BY47">
        <v>2.587167</v>
      </c>
      <c r="BZ47">
        <v>1.2797860000000001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5.0501519999999998</v>
      </c>
      <c r="CK47">
        <v>1.8027949999999999</v>
      </c>
      <c r="CL47">
        <v>0.93392799999999998</v>
      </c>
      <c r="CM47">
        <v>1.69262</v>
      </c>
      <c r="CN47">
        <v>3.4150619999999998</v>
      </c>
      <c r="CO47">
        <v>2.042138</v>
      </c>
      <c r="CP47">
        <v>4.104768</v>
      </c>
      <c r="CQ47">
        <v>1.8820779999999999</v>
      </c>
      <c r="CR47">
        <v>0.40784500000000001</v>
      </c>
      <c r="CS47">
        <v>1.3464670000000001</v>
      </c>
      <c r="CT47">
        <v>0</v>
      </c>
      <c r="CU47">
        <v>0</v>
      </c>
      <c r="CV47">
        <v>0</v>
      </c>
      <c r="CW47">
        <v>1.1584159999999999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70.391119000000018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330.306939</v>
      </c>
      <c r="L48">
        <v>419.29100599999998</v>
      </c>
      <c r="M48">
        <v>45.492224</v>
      </c>
      <c r="N48">
        <v>116.300511</v>
      </c>
      <c r="O48">
        <v>121.91118</v>
      </c>
      <c r="P48">
        <v>125.661715</v>
      </c>
      <c r="Q48">
        <v>0</v>
      </c>
      <c r="R48">
        <v>20.427064999999999</v>
      </c>
      <c r="S48">
        <v>25.422861999999999</v>
      </c>
      <c r="T48">
        <v>0</v>
      </c>
      <c r="U48">
        <v>336.377002</v>
      </c>
      <c r="V48">
        <v>15.316466999999999</v>
      </c>
      <c r="W48">
        <v>41.541198000000001</v>
      </c>
      <c r="X48">
        <v>94.789925999999994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6.6004019999999999</v>
      </c>
      <c r="AG48">
        <v>41.699471000000003</v>
      </c>
      <c r="AH48">
        <v>0</v>
      </c>
      <c r="AI48">
        <v>0</v>
      </c>
      <c r="AJ48">
        <v>0</v>
      </c>
      <c r="AK48">
        <v>51.837192999999999</v>
      </c>
      <c r="AL48">
        <v>2.2401040000000001</v>
      </c>
      <c r="AM48">
        <v>0</v>
      </c>
      <c r="AN48">
        <v>0.69295700000000005</v>
      </c>
      <c r="AO48">
        <v>4.2536329999999998</v>
      </c>
      <c r="AP48">
        <v>2.9634140000000002</v>
      </c>
      <c r="AQ48">
        <v>0</v>
      </c>
      <c r="AR48">
        <v>8.5131650000000008</v>
      </c>
      <c r="AS48">
        <v>10.373106</v>
      </c>
      <c r="AT48">
        <v>14.455416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70.391119000000018</v>
      </c>
      <c r="BA48">
        <f t="shared" si="1"/>
        <v>1906.8580750000001</v>
      </c>
      <c r="BD48">
        <v>5.14</v>
      </c>
      <c r="BE48">
        <v>1.85</v>
      </c>
      <c r="BF48">
        <v>2.13</v>
      </c>
      <c r="BG48">
        <v>1.73</v>
      </c>
      <c r="BH48">
        <v>6.07</v>
      </c>
      <c r="BI48">
        <v>1.38</v>
      </c>
      <c r="BJ48">
        <v>0.88</v>
      </c>
      <c r="BK48">
        <v>1.67</v>
      </c>
      <c r="BL48">
        <v>1.01</v>
      </c>
      <c r="BM48">
        <v>0.08</v>
      </c>
      <c r="BN48">
        <v>3.39</v>
      </c>
      <c r="BO48">
        <v>3.63</v>
      </c>
      <c r="BP48">
        <v>0.25</v>
      </c>
      <c r="BQ48">
        <v>1.93</v>
      </c>
      <c r="BR48">
        <v>1.05</v>
      </c>
      <c r="BS48">
        <v>1.57</v>
      </c>
      <c r="BT48">
        <v>2.8621780000000001</v>
      </c>
      <c r="BU48">
        <v>1.2935840000000001</v>
      </c>
      <c r="BV48">
        <v>1.95529</v>
      </c>
      <c r="BW48">
        <v>1.872525</v>
      </c>
      <c r="BX48">
        <v>0.94432000000000005</v>
      </c>
      <c r="BY48">
        <v>2.587167</v>
      </c>
      <c r="BZ48">
        <v>1.2797860000000001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5.0501519999999998</v>
      </c>
      <c r="CK48">
        <v>1.8027949999999999</v>
      </c>
      <c r="CL48">
        <v>0.93392799999999998</v>
      </c>
      <c r="CM48">
        <v>1.69262</v>
      </c>
      <c r="CN48">
        <v>3.4150619999999998</v>
      </c>
      <c r="CO48">
        <v>2.042138</v>
      </c>
      <c r="CP48">
        <v>4.104768</v>
      </c>
      <c r="CQ48">
        <v>1.8820779999999999</v>
      </c>
      <c r="CR48">
        <v>0.40784500000000001</v>
      </c>
      <c r="CS48">
        <v>1.3464670000000001</v>
      </c>
      <c r="CT48">
        <v>0</v>
      </c>
      <c r="CU48">
        <v>0</v>
      </c>
      <c r="CV48">
        <v>0</v>
      </c>
      <c r="CW48">
        <v>1.1584159999999999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70.391119000000018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330.97954800000002</v>
      </c>
      <c r="L49">
        <v>419.29100599999998</v>
      </c>
      <c r="M49">
        <v>45.492224</v>
      </c>
      <c r="N49">
        <v>116.300511</v>
      </c>
      <c r="O49">
        <v>121.91118</v>
      </c>
      <c r="P49">
        <v>126.51255</v>
      </c>
      <c r="Q49">
        <v>0</v>
      </c>
      <c r="R49">
        <v>20.427064999999999</v>
      </c>
      <c r="S49">
        <v>25.422861999999999</v>
      </c>
      <c r="T49">
        <v>0</v>
      </c>
      <c r="U49">
        <v>336.377002</v>
      </c>
      <c r="V49">
        <v>15.355725</v>
      </c>
      <c r="W49">
        <v>42.711373000000002</v>
      </c>
      <c r="X49">
        <v>94.789925999999994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6.6004019999999999</v>
      </c>
      <c r="AG49">
        <v>41.699471000000003</v>
      </c>
      <c r="AH49">
        <v>0</v>
      </c>
      <c r="AI49">
        <v>0</v>
      </c>
      <c r="AJ49">
        <v>0</v>
      </c>
      <c r="AK49">
        <v>51.837192999999999</v>
      </c>
      <c r="AL49">
        <v>2.2401040000000001</v>
      </c>
      <c r="AM49">
        <v>0</v>
      </c>
      <c r="AN49">
        <v>0.69295700000000005</v>
      </c>
      <c r="AO49">
        <v>4.2621339999999996</v>
      </c>
      <c r="AP49">
        <v>2.9634140000000002</v>
      </c>
      <c r="AQ49">
        <v>0</v>
      </c>
      <c r="AR49">
        <v>8.5131650000000008</v>
      </c>
      <c r="AS49">
        <v>10.373106</v>
      </c>
      <c r="AT49">
        <v>14.455416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70.340318000000011</v>
      </c>
      <c r="BA49">
        <f t="shared" si="1"/>
        <v>1909.5486519999999</v>
      </c>
      <c r="BD49">
        <v>5.14</v>
      </c>
      <c r="BE49">
        <v>1.85</v>
      </c>
      <c r="BF49">
        <v>2.13</v>
      </c>
      <c r="BG49">
        <v>1.73</v>
      </c>
      <c r="BH49">
        <v>6.07</v>
      </c>
      <c r="BI49">
        <v>1.35</v>
      </c>
      <c r="BJ49">
        <v>0.88</v>
      </c>
      <c r="BK49">
        <v>1.67</v>
      </c>
      <c r="BL49">
        <v>1.01</v>
      </c>
      <c r="BM49">
        <v>0.08</v>
      </c>
      <c r="BN49">
        <v>3.39</v>
      </c>
      <c r="BO49">
        <v>3.63</v>
      </c>
      <c r="BP49">
        <v>0.25</v>
      </c>
      <c r="BQ49">
        <v>1.93</v>
      </c>
      <c r="BR49">
        <v>1.05</v>
      </c>
      <c r="BS49">
        <v>1.57</v>
      </c>
      <c r="BT49">
        <v>2.8621780000000001</v>
      </c>
      <c r="BU49">
        <v>1.2935840000000001</v>
      </c>
      <c r="BV49">
        <v>1.9344889999999999</v>
      </c>
      <c r="BW49">
        <v>1.872525</v>
      </c>
      <c r="BX49">
        <v>0.94432000000000005</v>
      </c>
      <c r="BY49">
        <v>2.587167</v>
      </c>
      <c r="BZ49">
        <v>1.2797860000000001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5.0501519999999998</v>
      </c>
      <c r="CK49">
        <v>1.8027949999999999</v>
      </c>
      <c r="CL49">
        <v>0.93392799999999998</v>
      </c>
      <c r="CM49">
        <v>1.69262</v>
      </c>
      <c r="CN49">
        <v>3.4150619999999998</v>
      </c>
      <c r="CO49">
        <v>2.042138</v>
      </c>
      <c r="CP49">
        <v>4.104768</v>
      </c>
      <c r="CQ49">
        <v>1.8820779999999999</v>
      </c>
      <c r="CR49">
        <v>0.40784500000000001</v>
      </c>
      <c r="CS49">
        <v>1.3464670000000001</v>
      </c>
      <c r="CT49">
        <v>0</v>
      </c>
      <c r="CU49">
        <v>0</v>
      </c>
      <c r="CV49">
        <v>0</v>
      </c>
      <c r="CW49">
        <v>1.1584159999999999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70.340318000000011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330.97954800000002</v>
      </c>
      <c r="L50">
        <v>419.29100599999998</v>
      </c>
      <c r="M50">
        <v>45.492224</v>
      </c>
      <c r="N50">
        <v>116.300511</v>
      </c>
      <c r="O50">
        <v>121.91118</v>
      </c>
      <c r="P50">
        <v>126.51255</v>
      </c>
      <c r="Q50">
        <v>0</v>
      </c>
      <c r="R50">
        <v>20.427064999999999</v>
      </c>
      <c r="S50">
        <v>25.422861999999999</v>
      </c>
      <c r="T50">
        <v>0</v>
      </c>
      <c r="U50">
        <v>336.377002</v>
      </c>
      <c r="V50">
        <v>15.355725</v>
      </c>
      <c r="W50">
        <v>43.881548000000002</v>
      </c>
      <c r="X50">
        <v>94.789925999999994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6.6004019999999999</v>
      </c>
      <c r="AG50">
        <v>41.699471000000003</v>
      </c>
      <c r="AH50">
        <v>0</v>
      </c>
      <c r="AI50">
        <v>0</v>
      </c>
      <c r="AJ50">
        <v>0</v>
      </c>
      <c r="AK50">
        <v>51.837192999999999</v>
      </c>
      <c r="AL50">
        <v>2.2401040000000001</v>
      </c>
      <c r="AM50">
        <v>0</v>
      </c>
      <c r="AN50">
        <v>0.69295700000000005</v>
      </c>
      <c r="AO50">
        <v>4.2961410000000004</v>
      </c>
      <c r="AP50">
        <v>2.9634140000000002</v>
      </c>
      <c r="AQ50">
        <v>0</v>
      </c>
      <c r="AR50">
        <v>8.5131650000000008</v>
      </c>
      <c r="AS50">
        <v>10.373106</v>
      </c>
      <c r="AT50">
        <v>14.455416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70.340318000000011</v>
      </c>
      <c r="BA50">
        <f t="shared" si="1"/>
        <v>1910.7528339999999</v>
      </c>
      <c r="BD50">
        <v>5.14</v>
      </c>
      <c r="BE50">
        <v>1.85</v>
      </c>
      <c r="BF50">
        <v>2.13</v>
      </c>
      <c r="BG50">
        <v>1.73</v>
      </c>
      <c r="BH50">
        <v>6.07</v>
      </c>
      <c r="BI50">
        <v>1.35</v>
      </c>
      <c r="BJ50">
        <v>0.88</v>
      </c>
      <c r="BK50">
        <v>1.67</v>
      </c>
      <c r="BL50">
        <v>1.01</v>
      </c>
      <c r="BM50">
        <v>0.08</v>
      </c>
      <c r="BN50">
        <v>3.39</v>
      </c>
      <c r="BO50">
        <v>3.63</v>
      </c>
      <c r="BP50">
        <v>0.25</v>
      </c>
      <c r="BQ50">
        <v>1.93</v>
      </c>
      <c r="BR50">
        <v>1.05</v>
      </c>
      <c r="BS50">
        <v>1.57</v>
      </c>
      <c r="BT50">
        <v>2.8621780000000001</v>
      </c>
      <c r="BU50">
        <v>1.2935840000000001</v>
      </c>
      <c r="BV50">
        <v>1.9344889999999999</v>
      </c>
      <c r="BW50">
        <v>1.872525</v>
      </c>
      <c r="BX50">
        <v>0.94432000000000005</v>
      </c>
      <c r="BY50">
        <v>2.587167</v>
      </c>
      <c r="BZ50">
        <v>1.2797860000000001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5.0501519999999998</v>
      </c>
      <c r="CK50">
        <v>1.8027949999999999</v>
      </c>
      <c r="CL50">
        <v>0.93392799999999998</v>
      </c>
      <c r="CM50">
        <v>1.69262</v>
      </c>
      <c r="CN50">
        <v>3.4150619999999998</v>
      </c>
      <c r="CO50">
        <v>2.042138</v>
      </c>
      <c r="CP50">
        <v>4.104768</v>
      </c>
      <c r="CQ50">
        <v>1.8820779999999999</v>
      </c>
      <c r="CR50">
        <v>0.40784500000000001</v>
      </c>
      <c r="CS50">
        <v>1.3464670000000001</v>
      </c>
      <c r="CT50">
        <v>0</v>
      </c>
      <c r="CU50">
        <v>0</v>
      </c>
      <c r="CV50">
        <v>0</v>
      </c>
      <c r="CW50">
        <v>1.1584159999999999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70.340318000000011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349.37875300000002</v>
      </c>
      <c r="L51">
        <v>392.82231200000001</v>
      </c>
      <c r="M51">
        <v>45.492224</v>
      </c>
      <c r="N51">
        <v>116.300511</v>
      </c>
      <c r="O51">
        <v>121.91118</v>
      </c>
      <c r="P51">
        <v>126.51255</v>
      </c>
      <c r="Q51">
        <v>0</v>
      </c>
      <c r="R51">
        <v>20.427064999999999</v>
      </c>
      <c r="S51">
        <v>25.422861999999999</v>
      </c>
      <c r="T51">
        <v>0</v>
      </c>
      <c r="U51">
        <v>336.377002</v>
      </c>
      <c r="V51">
        <v>16.039393</v>
      </c>
      <c r="W51">
        <v>44.724072999999997</v>
      </c>
      <c r="X51">
        <v>94.789925999999994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6.6004019999999999</v>
      </c>
      <c r="AG51">
        <v>41.699471000000003</v>
      </c>
      <c r="AH51">
        <v>0</v>
      </c>
      <c r="AI51">
        <v>0</v>
      </c>
      <c r="AJ51">
        <v>0</v>
      </c>
      <c r="AK51">
        <v>51.837192999999999</v>
      </c>
      <c r="AL51">
        <v>2.2401040000000001</v>
      </c>
      <c r="AM51">
        <v>0</v>
      </c>
      <c r="AN51">
        <v>0.69295700000000005</v>
      </c>
      <c r="AO51">
        <v>4.3471500000000001</v>
      </c>
      <c r="AP51">
        <v>2.9634140000000002</v>
      </c>
      <c r="AQ51">
        <v>0</v>
      </c>
      <c r="AR51">
        <v>8.5131650000000008</v>
      </c>
      <c r="AS51">
        <v>10.373106</v>
      </c>
      <c r="AT51">
        <v>14.455416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70.340318000000011</v>
      </c>
      <c r="BA51">
        <f t="shared" si="1"/>
        <v>1904.2605470000001</v>
      </c>
      <c r="BD51">
        <v>5.14</v>
      </c>
      <c r="BE51">
        <v>1.85</v>
      </c>
      <c r="BF51">
        <v>2.13</v>
      </c>
      <c r="BG51">
        <v>1.73</v>
      </c>
      <c r="BH51">
        <v>6.07</v>
      </c>
      <c r="BI51">
        <v>1.35</v>
      </c>
      <c r="BJ51">
        <v>0.88</v>
      </c>
      <c r="BK51">
        <v>1.67</v>
      </c>
      <c r="BL51">
        <v>1.01</v>
      </c>
      <c r="BM51">
        <v>0.08</v>
      </c>
      <c r="BN51">
        <v>3.39</v>
      </c>
      <c r="BO51">
        <v>3.63</v>
      </c>
      <c r="BP51">
        <v>0.25</v>
      </c>
      <c r="BQ51">
        <v>1.93</v>
      </c>
      <c r="BR51">
        <v>1.05</v>
      </c>
      <c r="BS51">
        <v>1.57</v>
      </c>
      <c r="BT51">
        <v>2.8621780000000001</v>
      </c>
      <c r="BU51">
        <v>1.2935840000000001</v>
      </c>
      <c r="BV51">
        <v>1.9344889999999999</v>
      </c>
      <c r="BW51">
        <v>1.872525</v>
      </c>
      <c r="BX51">
        <v>0.94432000000000005</v>
      </c>
      <c r="BY51">
        <v>2.587167</v>
      </c>
      <c r="BZ51">
        <v>1.2797860000000001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5.0501519999999998</v>
      </c>
      <c r="CK51">
        <v>1.8027949999999999</v>
      </c>
      <c r="CL51">
        <v>0.93392799999999998</v>
      </c>
      <c r="CM51">
        <v>1.69262</v>
      </c>
      <c r="CN51">
        <v>3.4150619999999998</v>
      </c>
      <c r="CO51">
        <v>2.042138</v>
      </c>
      <c r="CP51">
        <v>4.104768</v>
      </c>
      <c r="CQ51">
        <v>1.8820779999999999</v>
      </c>
      <c r="CR51">
        <v>0.40784500000000001</v>
      </c>
      <c r="CS51">
        <v>1.3464670000000001</v>
      </c>
      <c r="CT51">
        <v>0</v>
      </c>
      <c r="CU51">
        <v>0</v>
      </c>
      <c r="CV51">
        <v>0</v>
      </c>
      <c r="CW51">
        <v>1.1584159999999999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70.340318000000011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346.77860399999997</v>
      </c>
      <c r="L52">
        <v>310.25049300000001</v>
      </c>
      <c r="M52">
        <v>45.492224</v>
      </c>
      <c r="N52">
        <v>116.300511</v>
      </c>
      <c r="O52">
        <v>121.91118</v>
      </c>
      <c r="P52">
        <v>126.51255</v>
      </c>
      <c r="Q52">
        <v>0</v>
      </c>
      <c r="R52">
        <v>20.427064999999999</v>
      </c>
      <c r="S52">
        <v>25.422861999999999</v>
      </c>
      <c r="T52">
        <v>0</v>
      </c>
      <c r="U52">
        <v>336.377002</v>
      </c>
      <c r="V52">
        <v>16.039393</v>
      </c>
      <c r="W52">
        <v>44.724072999999997</v>
      </c>
      <c r="X52">
        <v>94.789925999999994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6.6004019999999999</v>
      </c>
      <c r="AG52">
        <v>41.699471000000003</v>
      </c>
      <c r="AH52">
        <v>0</v>
      </c>
      <c r="AI52">
        <v>0</v>
      </c>
      <c r="AJ52">
        <v>0</v>
      </c>
      <c r="AK52">
        <v>51.837192999999999</v>
      </c>
      <c r="AL52">
        <v>2.2401040000000001</v>
      </c>
      <c r="AM52">
        <v>0</v>
      </c>
      <c r="AN52">
        <v>0.69295700000000005</v>
      </c>
      <c r="AO52">
        <v>4.4661730000000004</v>
      </c>
      <c r="AP52">
        <v>2.9634140000000002</v>
      </c>
      <c r="AQ52">
        <v>0</v>
      </c>
      <c r="AR52">
        <v>34.052658999999998</v>
      </c>
      <c r="AS52">
        <v>10.373106</v>
      </c>
      <c r="AT52">
        <v>14.455416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70.340318000000011</v>
      </c>
      <c r="BA52">
        <f t="shared" si="1"/>
        <v>1844.7470959999998</v>
      </c>
      <c r="BD52">
        <v>5.14</v>
      </c>
      <c r="BE52">
        <v>1.85</v>
      </c>
      <c r="BF52">
        <v>2.13</v>
      </c>
      <c r="BG52">
        <v>1.73</v>
      </c>
      <c r="BH52">
        <v>6.07</v>
      </c>
      <c r="BI52">
        <v>1.35</v>
      </c>
      <c r="BJ52">
        <v>0.88</v>
      </c>
      <c r="BK52">
        <v>1.67</v>
      </c>
      <c r="BL52">
        <v>1.01</v>
      </c>
      <c r="BM52">
        <v>0.08</v>
      </c>
      <c r="BN52">
        <v>3.39</v>
      </c>
      <c r="BO52">
        <v>3.63</v>
      </c>
      <c r="BP52">
        <v>0.25</v>
      </c>
      <c r="BQ52">
        <v>1.93</v>
      </c>
      <c r="BR52">
        <v>1.05</v>
      </c>
      <c r="BS52">
        <v>1.57</v>
      </c>
      <c r="BT52">
        <v>2.8621780000000001</v>
      </c>
      <c r="BU52">
        <v>1.2935840000000001</v>
      </c>
      <c r="BV52">
        <v>1.9344889999999999</v>
      </c>
      <c r="BW52">
        <v>1.872525</v>
      </c>
      <c r="BX52">
        <v>0.94432000000000005</v>
      </c>
      <c r="BY52">
        <v>2.587167</v>
      </c>
      <c r="BZ52">
        <v>1.2797860000000001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5.0501519999999998</v>
      </c>
      <c r="CK52">
        <v>1.8027949999999999</v>
      </c>
      <c r="CL52">
        <v>0.93392799999999998</v>
      </c>
      <c r="CM52">
        <v>1.69262</v>
      </c>
      <c r="CN52">
        <v>3.4150619999999998</v>
      </c>
      <c r="CO52">
        <v>2.042138</v>
      </c>
      <c r="CP52">
        <v>4.104768</v>
      </c>
      <c r="CQ52">
        <v>1.8820779999999999</v>
      </c>
      <c r="CR52">
        <v>0.40784500000000001</v>
      </c>
      <c r="CS52">
        <v>1.3464670000000001</v>
      </c>
      <c r="CT52">
        <v>0</v>
      </c>
      <c r="CU52">
        <v>0</v>
      </c>
      <c r="CV52">
        <v>0</v>
      </c>
      <c r="CW52">
        <v>1.1584159999999999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70.340318000000011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346.84718500000002</v>
      </c>
      <c r="L53">
        <v>281.33349299999998</v>
      </c>
      <c r="M53">
        <v>45.492224</v>
      </c>
      <c r="N53">
        <v>116.300511</v>
      </c>
      <c r="O53">
        <v>121.91118</v>
      </c>
      <c r="P53">
        <v>126.51255</v>
      </c>
      <c r="Q53">
        <v>0</v>
      </c>
      <c r="R53">
        <v>18.129705999999999</v>
      </c>
      <c r="S53">
        <v>20.895520999999999</v>
      </c>
      <c r="T53">
        <v>0</v>
      </c>
      <c r="U53">
        <v>336.377002</v>
      </c>
      <c r="V53">
        <v>13.043977</v>
      </c>
      <c r="W53">
        <v>44.724072999999997</v>
      </c>
      <c r="X53">
        <v>94.789925999999994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6.6004019999999999</v>
      </c>
      <c r="AG53">
        <v>41.699471000000003</v>
      </c>
      <c r="AH53">
        <v>0</v>
      </c>
      <c r="AI53">
        <v>0</v>
      </c>
      <c r="AJ53">
        <v>0</v>
      </c>
      <c r="AK53">
        <v>51.837192999999999</v>
      </c>
      <c r="AL53">
        <v>2.2401040000000001</v>
      </c>
      <c r="AM53">
        <v>0</v>
      </c>
      <c r="AN53">
        <v>0.69295700000000005</v>
      </c>
      <c r="AO53">
        <v>0.59227799999999997</v>
      </c>
      <c r="AP53">
        <v>2.9634140000000002</v>
      </c>
      <c r="AQ53">
        <v>0</v>
      </c>
      <c r="AR53">
        <v>34.052658999999998</v>
      </c>
      <c r="AS53">
        <v>15.559659</v>
      </c>
      <c r="AT53">
        <v>14.455416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70.423107000000002</v>
      </c>
      <c r="BA53">
        <f t="shared" si="1"/>
        <v>1807.4740079999999</v>
      </c>
      <c r="BD53">
        <v>5.14</v>
      </c>
      <c r="BE53">
        <v>1.85</v>
      </c>
      <c r="BF53">
        <v>2.13</v>
      </c>
      <c r="BG53">
        <v>1.73</v>
      </c>
      <c r="BH53">
        <v>6.07</v>
      </c>
      <c r="BI53">
        <v>1.35</v>
      </c>
      <c r="BJ53">
        <v>0.88</v>
      </c>
      <c r="BK53">
        <v>1.67</v>
      </c>
      <c r="BL53">
        <v>1.01</v>
      </c>
      <c r="BM53">
        <v>0.08</v>
      </c>
      <c r="BN53">
        <v>3.39</v>
      </c>
      <c r="BO53">
        <v>3.63</v>
      </c>
      <c r="BP53">
        <v>0.25</v>
      </c>
      <c r="BQ53">
        <v>1.93</v>
      </c>
      <c r="BR53">
        <v>1.05</v>
      </c>
      <c r="BS53">
        <v>1.57</v>
      </c>
      <c r="BT53">
        <v>2.8621780000000001</v>
      </c>
      <c r="BU53">
        <v>1.2935840000000001</v>
      </c>
      <c r="BV53">
        <v>1.9344889999999999</v>
      </c>
      <c r="BW53">
        <v>1.872525</v>
      </c>
      <c r="BX53">
        <v>0.94432000000000005</v>
      </c>
      <c r="BY53">
        <v>2.587167</v>
      </c>
      <c r="BZ53">
        <v>1.2797860000000001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5.1053449999999998</v>
      </c>
      <c r="CK53">
        <v>1.8027949999999999</v>
      </c>
      <c r="CL53">
        <v>0.93392799999999998</v>
      </c>
      <c r="CM53">
        <v>1.69262</v>
      </c>
      <c r="CN53">
        <v>3.4150619999999998</v>
      </c>
      <c r="CO53">
        <v>2.069734</v>
      </c>
      <c r="CP53">
        <v>4.104768</v>
      </c>
      <c r="CQ53">
        <v>1.8820779999999999</v>
      </c>
      <c r="CR53">
        <v>0.40784500000000001</v>
      </c>
      <c r="CS53">
        <v>1.3464670000000001</v>
      </c>
      <c r="CT53">
        <v>0</v>
      </c>
      <c r="CU53">
        <v>0</v>
      </c>
      <c r="CV53">
        <v>0</v>
      </c>
      <c r="CW53">
        <v>1.1584159999999999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70.423107000000002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346.77860399999997</v>
      </c>
      <c r="L54">
        <v>252.416493</v>
      </c>
      <c r="M54">
        <v>45.492224</v>
      </c>
      <c r="N54">
        <v>116.300511</v>
      </c>
      <c r="O54">
        <v>121.91118</v>
      </c>
      <c r="P54">
        <v>126.51255</v>
      </c>
      <c r="Q54">
        <v>0</v>
      </c>
      <c r="R54">
        <v>18.129705999999999</v>
      </c>
      <c r="S54">
        <v>20.895520999999999</v>
      </c>
      <c r="T54">
        <v>0</v>
      </c>
      <c r="U54">
        <v>336.377002</v>
      </c>
      <c r="V54">
        <v>13.043977</v>
      </c>
      <c r="W54">
        <v>44.724072999999997</v>
      </c>
      <c r="X54">
        <v>94.789925999999994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6.6004019999999999</v>
      </c>
      <c r="AG54">
        <v>41.699471000000003</v>
      </c>
      <c r="AH54">
        <v>0</v>
      </c>
      <c r="AI54">
        <v>0</v>
      </c>
      <c r="AJ54">
        <v>0</v>
      </c>
      <c r="AK54">
        <v>51.837192999999999</v>
      </c>
      <c r="AL54">
        <v>2.2401040000000001</v>
      </c>
      <c r="AM54">
        <v>0</v>
      </c>
      <c r="AN54">
        <v>0.69295700000000005</v>
      </c>
      <c r="AO54">
        <v>0.68012799999999995</v>
      </c>
      <c r="AP54">
        <v>2.9634140000000002</v>
      </c>
      <c r="AQ54">
        <v>0</v>
      </c>
      <c r="AR54">
        <v>8.5131650000000008</v>
      </c>
      <c r="AS54">
        <v>15.559659</v>
      </c>
      <c r="AT54">
        <v>14.455416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70.433835000000002</v>
      </c>
      <c r="BA54">
        <f t="shared" si="1"/>
        <v>1753.0475110000002</v>
      </c>
      <c r="BD54">
        <v>5.14</v>
      </c>
      <c r="BE54">
        <v>1.85</v>
      </c>
      <c r="BF54">
        <v>2.13</v>
      </c>
      <c r="BG54">
        <v>1.73</v>
      </c>
      <c r="BH54">
        <v>6.07</v>
      </c>
      <c r="BI54">
        <v>1.29</v>
      </c>
      <c r="BJ54">
        <v>0.85</v>
      </c>
      <c r="BK54">
        <v>1.67</v>
      </c>
      <c r="BL54">
        <v>1.01</v>
      </c>
      <c r="BM54">
        <v>0.08</v>
      </c>
      <c r="BN54">
        <v>3.39</v>
      </c>
      <c r="BO54">
        <v>3.63</v>
      </c>
      <c r="BP54">
        <v>0.25</v>
      </c>
      <c r="BQ54">
        <v>1.93</v>
      </c>
      <c r="BR54">
        <v>1.05</v>
      </c>
      <c r="BS54">
        <v>1.57</v>
      </c>
      <c r="BT54">
        <v>2.8621780000000001</v>
      </c>
      <c r="BU54">
        <v>1.2935840000000001</v>
      </c>
      <c r="BV54">
        <v>1.9344889999999999</v>
      </c>
      <c r="BW54">
        <v>1.872525</v>
      </c>
      <c r="BX54">
        <v>1.045048</v>
      </c>
      <c r="BY54">
        <v>2.587167</v>
      </c>
      <c r="BZ54">
        <v>1.2797860000000001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5.1053449999999998</v>
      </c>
      <c r="CK54">
        <v>1.8027949999999999</v>
      </c>
      <c r="CL54">
        <v>0.93392799999999998</v>
      </c>
      <c r="CM54">
        <v>1.69262</v>
      </c>
      <c r="CN54">
        <v>3.4150619999999998</v>
      </c>
      <c r="CO54">
        <v>2.069734</v>
      </c>
      <c r="CP54">
        <v>4.104768</v>
      </c>
      <c r="CQ54">
        <v>1.8820779999999999</v>
      </c>
      <c r="CR54">
        <v>0.40784500000000001</v>
      </c>
      <c r="CS54">
        <v>1.3464670000000001</v>
      </c>
      <c r="CT54">
        <v>0</v>
      </c>
      <c r="CU54">
        <v>0</v>
      </c>
      <c r="CV54">
        <v>0</v>
      </c>
      <c r="CW54">
        <v>1.1584159999999999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70.433835000000002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347.15976999999998</v>
      </c>
      <c r="L55">
        <v>225.42729299999999</v>
      </c>
      <c r="M55">
        <v>45.492224</v>
      </c>
      <c r="N55">
        <v>116.300511</v>
      </c>
      <c r="O55">
        <v>121.91118</v>
      </c>
      <c r="P55">
        <v>126.51255</v>
      </c>
      <c r="Q55">
        <v>0</v>
      </c>
      <c r="R55">
        <v>18.129705999999999</v>
      </c>
      <c r="S55">
        <v>20.895520999999999</v>
      </c>
      <c r="T55">
        <v>0</v>
      </c>
      <c r="U55">
        <v>336.377002</v>
      </c>
      <c r="V55">
        <v>13.043977</v>
      </c>
      <c r="W55">
        <v>42.126286</v>
      </c>
      <c r="X55">
        <v>94.789925999999994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6.6004019999999999</v>
      </c>
      <c r="AG55">
        <v>41.699471000000003</v>
      </c>
      <c r="AH55">
        <v>0</v>
      </c>
      <c r="AI55">
        <v>0</v>
      </c>
      <c r="AJ55">
        <v>0</v>
      </c>
      <c r="AK55">
        <v>51.837192999999999</v>
      </c>
      <c r="AL55">
        <v>2.2401040000000001</v>
      </c>
      <c r="AM55">
        <v>0</v>
      </c>
      <c r="AN55">
        <v>0.69295700000000005</v>
      </c>
      <c r="AO55">
        <v>0.78214700000000004</v>
      </c>
      <c r="AP55">
        <v>2.9634140000000002</v>
      </c>
      <c r="AQ55">
        <v>0</v>
      </c>
      <c r="AR55">
        <v>4.2565819999999999</v>
      </c>
      <c r="AS55">
        <v>15.559659</v>
      </c>
      <c r="AT55">
        <v>14.455416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70.414125999999996</v>
      </c>
      <c r="BA55">
        <f t="shared" si="1"/>
        <v>1719.6674169999999</v>
      </c>
      <c r="BD55">
        <v>5.14</v>
      </c>
      <c r="BE55">
        <v>1.85</v>
      </c>
      <c r="BF55">
        <v>2.13</v>
      </c>
      <c r="BG55">
        <v>1.73</v>
      </c>
      <c r="BH55">
        <v>6.07</v>
      </c>
      <c r="BI55">
        <v>1.29</v>
      </c>
      <c r="BJ55">
        <v>0.85</v>
      </c>
      <c r="BK55">
        <v>1.67</v>
      </c>
      <c r="BL55">
        <v>0.95</v>
      </c>
      <c r="BM55">
        <v>0.08</v>
      </c>
      <c r="BN55">
        <v>3.39</v>
      </c>
      <c r="BO55">
        <v>3.63</v>
      </c>
      <c r="BP55">
        <v>0.25</v>
      </c>
      <c r="BQ55">
        <v>1.93</v>
      </c>
      <c r="BR55">
        <v>1.05</v>
      </c>
      <c r="BS55">
        <v>1.57</v>
      </c>
      <c r="BT55">
        <v>2.8621780000000001</v>
      </c>
      <c r="BU55">
        <v>1.2935840000000001</v>
      </c>
      <c r="BV55">
        <v>1.9344889999999999</v>
      </c>
      <c r="BW55">
        <v>1.872525</v>
      </c>
      <c r="BX55">
        <v>1.0853390000000001</v>
      </c>
      <c r="BY55">
        <v>2.587167</v>
      </c>
      <c r="BZ55">
        <v>1.2797860000000001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5.1053449999999998</v>
      </c>
      <c r="CK55">
        <v>1.8027949999999999</v>
      </c>
      <c r="CL55">
        <v>0.93392799999999998</v>
      </c>
      <c r="CM55">
        <v>1.69262</v>
      </c>
      <c r="CN55">
        <v>3.4150619999999998</v>
      </c>
      <c r="CO55">
        <v>2.069734</v>
      </c>
      <c r="CP55">
        <v>4.104768</v>
      </c>
      <c r="CQ55">
        <v>1.8820779999999999</v>
      </c>
      <c r="CR55">
        <v>0.40784500000000001</v>
      </c>
      <c r="CS55">
        <v>1.3464670000000001</v>
      </c>
      <c r="CT55">
        <v>0</v>
      </c>
      <c r="CU55">
        <v>0</v>
      </c>
      <c r="CV55">
        <v>0</v>
      </c>
      <c r="CW55">
        <v>1.1584159999999999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70.414125999999996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347.092173</v>
      </c>
      <c r="L56">
        <v>225.42729299999999</v>
      </c>
      <c r="M56">
        <v>45.492224</v>
      </c>
      <c r="N56">
        <v>116.300511</v>
      </c>
      <c r="O56">
        <v>121.91118</v>
      </c>
      <c r="P56">
        <v>126.51255</v>
      </c>
      <c r="Q56">
        <v>0</v>
      </c>
      <c r="R56">
        <v>11.862525</v>
      </c>
      <c r="S56">
        <v>13.187588</v>
      </c>
      <c r="T56">
        <v>0</v>
      </c>
      <c r="U56">
        <v>336.377002</v>
      </c>
      <c r="V56">
        <v>8.2804900000000004</v>
      </c>
      <c r="W56">
        <v>42.126286</v>
      </c>
      <c r="X56">
        <v>94.789925999999994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6.6004019999999999</v>
      </c>
      <c r="AG56">
        <v>41.699471000000003</v>
      </c>
      <c r="AH56">
        <v>0</v>
      </c>
      <c r="AI56">
        <v>0</v>
      </c>
      <c r="AJ56">
        <v>0</v>
      </c>
      <c r="AK56">
        <v>51.837192999999999</v>
      </c>
      <c r="AL56">
        <v>2.2401040000000001</v>
      </c>
      <c r="AM56">
        <v>0</v>
      </c>
      <c r="AN56">
        <v>0.69295700000000005</v>
      </c>
      <c r="AO56">
        <v>0.82748900000000003</v>
      </c>
      <c r="AP56">
        <v>2.9634140000000002</v>
      </c>
      <c r="AQ56">
        <v>0</v>
      </c>
      <c r="AR56">
        <v>4.2565819999999999</v>
      </c>
      <c r="AS56">
        <v>15.559659</v>
      </c>
      <c r="AT56">
        <v>14.455416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70.454417000000021</v>
      </c>
      <c r="BA56">
        <f t="shared" si="1"/>
        <v>1700.946852</v>
      </c>
      <c r="BD56">
        <v>5.14</v>
      </c>
      <c r="BE56">
        <v>1.85</v>
      </c>
      <c r="BF56">
        <v>2.13</v>
      </c>
      <c r="BG56">
        <v>1.73</v>
      </c>
      <c r="BH56">
        <v>6.07</v>
      </c>
      <c r="BI56">
        <v>1.29</v>
      </c>
      <c r="BJ56">
        <v>0.85</v>
      </c>
      <c r="BK56">
        <v>1.67</v>
      </c>
      <c r="BL56">
        <v>0.95</v>
      </c>
      <c r="BM56">
        <v>0.08</v>
      </c>
      <c r="BN56">
        <v>3.39</v>
      </c>
      <c r="BO56">
        <v>3.63</v>
      </c>
      <c r="BP56">
        <v>0.25</v>
      </c>
      <c r="BQ56">
        <v>1.93</v>
      </c>
      <c r="BR56">
        <v>1.05</v>
      </c>
      <c r="BS56">
        <v>1.57</v>
      </c>
      <c r="BT56">
        <v>2.8621780000000001</v>
      </c>
      <c r="BU56">
        <v>1.2935840000000001</v>
      </c>
      <c r="BV56">
        <v>1.9344889999999999</v>
      </c>
      <c r="BW56">
        <v>1.872525</v>
      </c>
      <c r="BX56">
        <v>1.1256299999999999</v>
      </c>
      <c r="BY56">
        <v>2.587167</v>
      </c>
      <c r="BZ56">
        <v>1.2797860000000001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5.1053449999999998</v>
      </c>
      <c r="CK56">
        <v>1.8027949999999999</v>
      </c>
      <c r="CL56">
        <v>0.93392799999999998</v>
      </c>
      <c r="CM56">
        <v>1.69262</v>
      </c>
      <c r="CN56">
        <v>3.4150619999999998</v>
      </c>
      <c r="CO56">
        <v>2.069734</v>
      </c>
      <c r="CP56">
        <v>4.104768</v>
      </c>
      <c r="CQ56">
        <v>1.8820779999999999</v>
      </c>
      <c r="CR56">
        <v>0.40784500000000001</v>
      </c>
      <c r="CS56">
        <v>1.3464670000000001</v>
      </c>
      <c r="CT56">
        <v>0</v>
      </c>
      <c r="CU56">
        <v>0</v>
      </c>
      <c r="CV56">
        <v>0</v>
      </c>
      <c r="CW56">
        <v>1.1584159999999999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70.454417000000021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347.15976999999998</v>
      </c>
      <c r="L57">
        <v>222.82476299999999</v>
      </c>
      <c r="M57">
        <v>45.492224</v>
      </c>
      <c r="N57">
        <v>116.300511</v>
      </c>
      <c r="O57">
        <v>121.91118</v>
      </c>
      <c r="P57">
        <v>132.297878</v>
      </c>
      <c r="Q57">
        <v>0</v>
      </c>
      <c r="R57">
        <v>9.2375570000000007</v>
      </c>
      <c r="S57">
        <v>9.7316310000000001</v>
      </c>
      <c r="T57">
        <v>0</v>
      </c>
      <c r="U57">
        <v>336.377002</v>
      </c>
      <c r="V57">
        <v>5.3644889999999998</v>
      </c>
      <c r="W57">
        <v>42.122430000000001</v>
      </c>
      <c r="X57">
        <v>94.789925999999994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6.6004019999999999</v>
      </c>
      <c r="AG57">
        <v>41.699471000000003</v>
      </c>
      <c r="AH57">
        <v>0</v>
      </c>
      <c r="AI57">
        <v>0</v>
      </c>
      <c r="AJ57">
        <v>0</v>
      </c>
      <c r="AK57">
        <v>51.837192999999999</v>
      </c>
      <c r="AL57">
        <v>2.2401040000000001</v>
      </c>
      <c r="AM57">
        <v>0</v>
      </c>
      <c r="AN57">
        <v>0.69295700000000005</v>
      </c>
      <c r="AO57">
        <v>0.84165800000000002</v>
      </c>
      <c r="AP57">
        <v>2.9634140000000002</v>
      </c>
      <c r="AQ57">
        <v>0</v>
      </c>
      <c r="AR57">
        <v>4.2565819999999999</v>
      </c>
      <c r="AS57">
        <v>10.373106</v>
      </c>
      <c r="AT57">
        <v>14.455416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70.552247000000008</v>
      </c>
      <c r="BA57">
        <f t="shared" si="1"/>
        <v>1690.121911</v>
      </c>
      <c r="BD57">
        <v>5.14</v>
      </c>
      <c r="BE57">
        <v>1.85</v>
      </c>
      <c r="BF57">
        <v>2.13</v>
      </c>
      <c r="BG57">
        <v>1.73</v>
      </c>
      <c r="BH57">
        <v>6.07</v>
      </c>
      <c r="BI57">
        <v>1.29</v>
      </c>
      <c r="BJ57">
        <v>0.85</v>
      </c>
      <c r="BK57">
        <v>1.67</v>
      </c>
      <c r="BL57">
        <v>0.95</v>
      </c>
      <c r="BM57">
        <v>0.08</v>
      </c>
      <c r="BN57">
        <v>3.39</v>
      </c>
      <c r="BO57">
        <v>3.63</v>
      </c>
      <c r="BP57">
        <v>0.25</v>
      </c>
      <c r="BQ57">
        <v>1.93</v>
      </c>
      <c r="BR57">
        <v>1.05</v>
      </c>
      <c r="BS57">
        <v>1.57</v>
      </c>
      <c r="BT57">
        <v>2.8621780000000001</v>
      </c>
      <c r="BU57">
        <v>1.2935840000000001</v>
      </c>
      <c r="BV57">
        <v>1.9344889999999999</v>
      </c>
      <c r="BW57">
        <v>1.872525</v>
      </c>
      <c r="BX57">
        <v>1.2062120000000001</v>
      </c>
      <c r="BY57">
        <v>2.587167</v>
      </c>
      <c r="BZ57">
        <v>1.2797860000000001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5.1225930000000002</v>
      </c>
      <c r="CK57">
        <v>1.8027949999999999</v>
      </c>
      <c r="CL57">
        <v>0.93392799999999998</v>
      </c>
      <c r="CM57">
        <v>1.69262</v>
      </c>
      <c r="CN57">
        <v>3.4150619999999998</v>
      </c>
      <c r="CO57">
        <v>2.069734</v>
      </c>
      <c r="CP57">
        <v>4.104768</v>
      </c>
      <c r="CQ57">
        <v>1.8820779999999999</v>
      </c>
      <c r="CR57">
        <v>0.40784500000000001</v>
      </c>
      <c r="CS57">
        <v>1.3464670000000001</v>
      </c>
      <c r="CT57">
        <v>0</v>
      </c>
      <c r="CU57">
        <v>0</v>
      </c>
      <c r="CV57">
        <v>0</v>
      </c>
      <c r="CW57">
        <v>1.1584159999999999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70.552247000000008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347.64235600000001</v>
      </c>
      <c r="L58">
        <v>222.82476299999999</v>
      </c>
      <c r="M58">
        <v>45.492224</v>
      </c>
      <c r="N58">
        <v>116.300511</v>
      </c>
      <c r="O58">
        <v>121.91118</v>
      </c>
      <c r="P58">
        <v>132.297878</v>
      </c>
      <c r="Q58">
        <v>0</v>
      </c>
      <c r="R58">
        <v>5.5468999999999999</v>
      </c>
      <c r="S58">
        <v>2.7456290000000001</v>
      </c>
      <c r="T58">
        <v>0</v>
      </c>
      <c r="U58">
        <v>336.377002</v>
      </c>
      <c r="V58">
        <v>5.3644889999999998</v>
      </c>
      <c r="W58">
        <v>42.122430000000001</v>
      </c>
      <c r="X58">
        <v>94.789925999999994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6.6004019999999999</v>
      </c>
      <c r="AG58">
        <v>41.699471000000003</v>
      </c>
      <c r="AH58">
        <v>0</v>
      </c>
      <c r="AI58">
        <v>0</v>
      </c>
      <c r="AJ58">
        <v>0</v>
      </c>
      <c r="AK58">
        <v>51.837192999999999</v>
      </c>
      <c r="AL58">
        <v>2.2401040000000001</v>
      </c>
      <c r="AM58">
        <v>0</v>
      </c>
      <c r="AN58">
        <v>0.69295700000000005</v>
      </c>
      <c r="AO58">
        <v>0.84449200000000002</v>
      </c>
      <c r="AP58">
        <v>2.9634140000000002</v>
      </c>
      <c r="AQ58">
        <v>0</v>
      </c>
      <c r="AR58">
        <v>4.2565819999999999</v>
      </c>
      <c r="AS58">
        <v>10.373106</v>
      </c>
      <c r="AT58">
        <v>14.455416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70.632829000000001</v>
      </c>
      <c r="BA58">
        <f t="shared" si="1"/>
        <v>1680.0112539999998</v>
      </c>
      <c r="BD58">
        <v>5.14</v>
      </c>
      <c r="BE58">
        <v>1.85</v>
      </c>
      <c r="BF58">
        <v>2.13</v>
      </c>
      <c r="BG58">
        <v>1.73</v>
      </c>
      <c r="BH58">
        <v>6.07</v>
      </c>
      <c r="BI58">
        <v>1.29</v>
      </c>
      <c r="BJ58">
        <v>0.85</v>
      </c>
      <c r="BK58">
        <v>1.67</v>
      </c>
      <c r="BL58">
        <v>0.95</v>
      </c>
      <c r="BM58">
        <v>0.08</v>
      </c>
      <c r="BN58">
        <v>3.39</v>
      </c>
      <c r="BO58">
        <v>3.63</v>
      </c>
      <c r="BP58">
        <v>0.25</v>
      </c>
      <c r="BQ58">
        <v>1.93</v>
      </c>
      <c r="BR58">
        <v>1.05</v>
      </c>
      <c r="BS58">
        <v>1.57</v>
      </c>
      <c r="BT58">
        <v>2.8621780000000001</v>
      </c>
      <c r="BU58">
        <v>1.2935840000000001</v>
      </c>
      <c r="BV58">
        <v>1.9344889999999999</v>
      </c>
      <c r="BW58">
        <v>1.872525</v>
      </c>
      <c r="BX58">
        <v>1.286794</v>
      </c>
      <c r="BY58">
        <v>2.587167</v>
      </c>
      <c r="BZ58">
        <v>1.2797860000000001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5.1225930000000002</v>
      </c>
      <c r="CK58">
        <v>1.8027949999999999</v>
      </c>
      <c r="CL58">
        <v>0.93392799999999998</v>
      </c>
      <c r="CM58">
        <v>1.69262</v>
      </c>
      <c r="CN58">
        <v>3.4150619999999998</v>
      </c>
      <c r="CO58">
        <v>2.069734</v>
      </c>
      <c r="CP58">
        <v>4.104768</v>
      </c>
      <c r="CQ58">
        <v>1.8820779999999999</v>
      </c>
      <c r="CR58">
        <v>0.40784500000000001</v>
      </c>
      <c r="CS58">
        <v>1.3464670000000001</v>
      </c>
      <c r="CT58">
        <v>0</v>
      </c>
      <c r="CU58">
        <v>0</v>
      </c>
      <c r="CV58">
        <v>0</v>
      </c>
      <c r="CW58">
        <v>1.1584159999999999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70.632829000000001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347.70824299999998</v>
      </c>
      <c r="L59">
        <v>222.82476299999999</v>
      </c>
      <c r="M59">
        <v>45.492224</v>
      </c>
      <c r="N59">
        <v>116.300511</v>
      </c>
      <c r="O59">
        <v>121.91118</v>
      </c>
      <c r="P59">
        <v>132.297878</v>
      </c>
      <c r="Q59">
        <v>0</v>
      </c>
      <c r="R59">
        <v>5.5468999999999999</v>
      </c>
      <c r="S59">
        <v>2.7456290000000001</v>
      </c>
      <c r="T59">
        <v>0</v>
      </c>
      <c r="U59">
        <v>336.377002</v>
      </c>
      <c r="V59">
        <v>5.3644889999999998</v>
      </c>
      <c r="W59">
        <v>42.122430000000001</v>
      </c>
      <c r="X59">
        <v>94.789925999999994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6.6004019999999999</v>
      </c>
      <c r="AG59">
        <v>41.699471000000003</v>
      </c>
      <c r="AH59">
        <v>0</v>
      </c>
      <c r="AI59">
        <v>0</v>
      </c>
      <c r="AJ59">
        <v>0</v>
      </c>
      <c r="AK59">
        <v>51.837192999999999</v>
      </c>
      <c r="AL59">
        <v>2.2401040000000001</v>
      </c>
      <c r="AM59">
        <v>0</v>
      </c>
      <c r="AN59">
        <v>0.69295700000000005</v>
      </c>
      <c r="AO59">
        <v>0.87283100000000002</v>
      </c>
      <c r="AP59">
        <v>2.9634140000000002</v>
      </c>
      <c r="AQ59">
        <v>0</v>
      </c>
      <c r="AR59">
        <v>4.2565819999999999</v>
      </c>
      <c r="AS59">
        <v>10.373106</v>
      </c>
      <c r="AT59">
        <v>14.455416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70.692611000000014</v>
      </c>
      <c r="BA59">
        <f t="shared" si="1"/>
        <v>1680.1652619999998</v>
      </c>
      <c r="BD59">
        <v>5.14</v>
      </c>
      <c r="BE59">
        <v>1.85</v>
      </c>
      <c r="BF59">
        <v>2.13</v>
      </c>
      <c r="BG59">
        <v>1.73</v>
      </c>
      <c r="BH59">
        <v>6.07</v>
      </c>
      <c r="BI59">
        <v>1.29</v>
      </c>
      <c r="BJ59">
        <v>0.85</v>
      </c>
      <c r="BK59">
        <v>1.67</v>
      </c>
      <c r="BL59">
        <v>0.95</v>
      </c>
      <c r="BM59">
        <v>0.08</v>
      </c>
      <c r="BN59">
        <v>3.39</v>
      </c>
      <c r="BO59">
        <v>3.63</v>
      </c>
      <c r="BP59">
        <v>0.25</v>
      </c>
      <c r="BQ59">
        <v>1.93</v>
      </c>
      <c r="BR59">
        <v>1.05</v>
      </c>
      <c r="BS59">
        <v>1.57</v>
      </c>
      <c r="BT59">
        <v>2.8621780000000001</v>
      </c>
      <c r="BU59">
        <v>1.2935840000000001</v>
      </c>
      <c r="BV59">
        <v>1.913689</v>
      </c>
      <c r="BW59">
        <v>1.872525</v>
      </c>
      <c r="BX59">
        <v>1.3673759999999999</v>
      </c>
      <c r="BY59">
        <v>2.587167</v>
      </c>
      <c r="BZ59">
        <v>1.2797860000000001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5.1225930000000002</v>
      </c>
      <c r="CK59">
        <v>1.8027949999999999</v>
      </c>
      <c r="CL59">
        <v>0.93392799999999998</v>
      </c>
      <c r="CM59">
        <v>1.69262</v>
      </c>
      <c r="CN59">
        <v>3.4150619999999998</v>
      </c>
      <c r="CO59">
        <v>2.069734</v>
      </c>
      <c r="CP59">
        <v>4.104768</v>
      </c>
      <c r="CQ59">
        <v>1.8820779999999999</v>
      </c>
      <c r="CR59">
        <v>0.40784500000000001</v>
      </c>
      <c r="CS59">
        <v>1.3464670000000001</v>
      </c>
      <c r="CT59">
        <v>0</v>
      </c>
      <c r="CU59">
        <v>0</v>
      </c>
      <c r="CV59">
        <v>0</v>
      </c>
      <c r="CW59">
        <v>1.1584159999999999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70.692611000000014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347.092173</v>
      </c>
      <c r="L60">
        <v>222.82476299999999</v>
      </c>
      <c r="M60">
        <v>45.492224</v>
      </c>
      <c r="N60">
        <v>116.300511</v>
      </c>
      <c r="O60">
        <v>121.91118</v>
      </c>
      <c r="P60">
        <v>132.297878</v>
      </c>
      <c r="Q60">
        <v>0</v>
      </c>
      <c r="R60">
        <v>5.5468999999999999</v>
      </c>
      <c r="S60">
        <v>2.7456290000000001</v>
      </c>
      <c r="T60">
        <v>0</v>
      </c>
      <c r="U60">
        <v>336.377002</v>
      </c>
      <c r="V60">
        <v>5.3644889999999998</v>
      </c>
      <c r="W60">
        <v>42.122430000000001</v>
      </c>
      <c r="X60">
        <v>94.789925999999994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6.6004019999999999</v>
      </c>
      <c r="AG60">
        <v>41.699471000000003</v>
      </c>
      <c r="AH60">
        <v>0</v>
      </c>
      <c r="AI60">
        <v>0</v>
      </c>
      <c r="AJ60">
        <v>0</v>
      </c>
      <c r="AK60">
        <v>51.837192999999999</v>
      </c>
      <c r="AL60">
        <v>2.2401040000000001</v>
      </c>
      <c r="AM60">
        <v>0</v>
      </c>
      <c r="AN60">
        <v>0.69295700000000005</v>
      </c>
      <c r="AO60">
        <v>0.89833600000000002</v>
      </c>
      <c r="AP60">
        <v>2.9634140000000002</v>
      </c>
      <c r="AQ60">
        <v>0</v>
      </c>
      <c r="AR60">
        <v>4.2565819999999999</v>
      </c>
      <c r="AS60">
        <v>10.373106</v>
      </c>
      <c r="AT60">
        <v>14.455416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70.753048000000021</v>
      </c>
      <c r="BA60">
        <f t="shared" si="1"/>
        <v>1679.6351339999999</v>
      </c>
      <c r="BD60">
        <v>5.14</v>
      </c>
      <c r="BE60">
        <v>1.85</v>
      </c>
      <c r="BF60">
        <v>2.13</v>
      </c>
      <c r="BG60">
        <v>1.73</v>
      </c>
      <c r="BH60">
        <v>6.07</v>
      </c>
      <c r="BI60">
        <v>1.29</v>
      </c>
      <c r="BJ60">
        <v>0.85</v>
      </c>
      <c r="BK60">
        <v>1.67</v>
      </c>
      <c r="BL60">
        <v>0.95</v>
      </c>
      <c r="BM60">
        <v>0.08</v>
      </c>
      <c r="BN60">
        <v>3.39</v>
      </c>
      <c r="BO60">
        <v>3.63</v>
      </c>
      <c r="BP60">
        <v>0.25</v>
      </c>
      <c r="BQ60">
        <v>1.93</v>
      </c>
      <c r="BR60">
        <v>1.05</v>
      </c>
      <c r="BS60">
        <v>1.57</v>
      </c>
      <c r="BT60">
        <v>2.8621780000000001</v>
      </c>
      <c r="BU60">
        <v>1.2935840000000001</v>
      </c>
      <c r="BV60">
        <v>1.913689</v>
      </c>
      <c r="BW60">
        <v>1.872525</v>
      </c>
      <c r="BX60">
        <v>1.427813</v>
      </c>
      <c r="BY60">
        <v>2.587167</v>
      </c>
      <c r="BZ60">
        <v>1.2797860000000001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5.1225930000000002</v>
      </c>
      <c r="CK60">
        <v>1.8027949999999999</v>
      </c>
      <c r="CL60">
        <v>0.93392799999999998</v>
      </c>
      <c r="CM60">
        <v>1.69262</v>
      </c>
      <c r="CN60">
        <v>3.4150619999999998</v>
      </c>
      <c r="CO60">
        <v>2.069734</v>
      </c>
      <c r="CP60">
        <v>4.104768</v>
      </c>
      <c r="CQ60">
        <v>1.8820779999999999</v>
      </c>
      <c r="CR60">
        <v>0.40784500000000001</v>
      </c>
      <c r="CS60">
        <v>1.3464670000000001</v>
      </c>
      <c r="CT60">
        <v>0</v>
      </c>
      <c r="CU60">
        <v>0</v>
      </c>
      <c r="CV60">
        <v>0</v>
      </c>
      <c r="CW60">
        <v>1.1584159999999999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70.753048000000021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347.15976999999998</v>
      </c>
      <c r="L61">
        <v>222.82476299999999</v>
      </c>
      <c r="M61">
        <v>45.492224</v>
      </c>
      <c r="N61">
        <v>116.300511</v>
      </c>
      <c r="O61">
        <v>121.91118</v>
      </c>
      <c r="P61">
        <v>132.297878</v>
      </c>
      <c r="Q61">
        <v>0</v>
      </c>
      <c r="R61">
        <v>8.617362</v>
      </c>
      <c r="S61">
        <v>9.7316310000000001</v>
      </c>
      <c r="T61">
        <v>0</v>
      </c>
      <c r="U61">
        <v>336.377002</v>
      </c>
      <c r="V61">
        <v>5.3644889999999998</v>
      </c>
      <c r="W61">
        <v>42.122430000000001</v>
      </c>
      <c r="X61">
        <v>94.789925999999994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6.6004019999999999</v>
      </c>
      <c r="AG61">
        <v>41.699471000000003</v>
      </c>
      <c r="AH61">
        <v>0</v>
      </c>
      <c r="AI61">
        <v>0</v>
      </c>
      <c r="AJ61">
        <v>0</v>
      </c>
      <c r="AK61">
        <v>51.837192999999999</v>
      </c>
      <c r="AL61">
        <v>2.2401040000000001</v>
      </c>
      <c r="AM61">
        <v>0</v>
      </c>
      <c r="AN61">
        <v>0.69295700000000005</v>
      </c>
      <c r="AO61">
        <v>0.87566500000000003</v>
      </c>
      <c r="AP61">
        <v>2.9634140000000002</v>
      </c>
      <c r="AQ61">
        <v>0</v>
      </c>
      <c r="AR61">
        <v>3.192437</v>
      </c>
      <c r="AS61">
        <v>10.373106</v>
      </c>
      <c r="AT61">
        <v>14.455416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70.833630000000014</v>
      </c>
      <c r="BA61">
        <f t="shared" si="1"/>
        <v>1688.7529609999997</v>
      </c>
      <c r="BD61">
        <v>5.14</v>
      </c>
      <c r="BE61">
        <v>1.85</v>
      </c>
      <c r="BF61">
        <v>2.13</v>
      </c>
      <c r="BG61">
        <v>1.73</v>
      </c>
      <c r="BH61">
        <v>6.07</v>
      </c>
      <c r="BI61">
        <v>1.29</v>
      </c>
      <c r="BJ61">
        <v>0.85</v>
      </c>
      <c r="BK61">
        <v>1.67</v>
      </c>
      <c r="BL61">
        <v>0.95</v>
      </c>
      <c r="BM61">
        <v>0.08</v>
      </c>
      <c r="BN61">
        <v>3.39</v>
      </c>
      <c r="BO61">
        <v>3.63</v>
      </c>
      <c r="BP61">
        <v>0.25</v>
      </c>
      <c r="BQ61">
        <v>1.93</v>
      </c>
      <c r="BR61">
        <v>1.05</v>
      </c>
      <c r="BS61">
        <v>1.57</v>
      </c>
      <c r="BT61">
        <v>2.8621780000000001</v>
      </c>
      <c r="BU61">
        <v>1.2935840000000001</v>
      </c>
      <c r="BV61">
        <v>1.913689</v>
      </c>
      <c r="BW61">
        <v>1.872525</v>
      </c>
      <c r="BX61">
        <v>1.5083949999999999</v>
      </c>
      <c r="BY61">
        <v>2.587167</v>
      </c>
      <c r="BZ61">
        <v>1.2797860000000001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5.1225930000000002</v>
      </c>
      <c r="CK61">
        <v>1.8027949999999999</v>
      </c>
      <c r="CL61">
        <v>0.93392799999999998</v>
      </c>
      <c r="CM61">
        <v>1.69262</v>
      </c>
      <c r="CN61">
        <v>3.4150619999999998</v>
      </c>
      <c r="CO61">
        <v>2.069734</v>
      </c>
      <c r="CP61">
        <v>4.104768</v>
      </c>
      <c r="CQ61">
        <v>1.8820779999999999</v>
      </c>
      <c r="CR61">
        <v>0.40784500000000001</v>
      </c>
      <c r="CS61">
        <v>1.3464670000000001</v>
      </c>
      <c r="CT61">
        <v>0</v>
      </c>
      <c r="CU61">
        <v>0</v>
      </c>
      <c r="CV61">
        <v>0</v>
      </c>
      <c r="CW61">
        <v>1.1584159999999999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70.833630000000014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347.092173</v>
      </c>
      <c r="L62">
        <v>222.82476299999999</v>
      </c>
      <c r="M62">
        <v>45.492224</v>
      </c>
      <c r="N62">
        <v>116.300511</v>
      </c>
      <c r="O62">
        <v>121.91118</v>
      </c>
      <c r="P62">
        <v>132.297878</v>
      </c>
      <c r="Q62">
        <v>0</v>
      </c>
      <c r="R62">
        <v>8.617362</v>
      </c>
      <c r="S62">
        <v>9.7316310000000001</v>
      </c>
      <c r="T62">
        <v>0</v>
      </c>
      <c r="U62">
        <v>336.377002</v>
      </c>
      <c r="V62">
        <v>5.3644889999999998</v>
      </c>
      <c r="W62">
        <v>42.122430000000001</v>
      </c>
      <c r="X62">
        <v>94.789925999999994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6.6004019999999999</v>
      </c>
      <c r="AG62">
        <v>41.699471000000003</v>
      </c>
      <c r="AH62">
        <v>0</v>
      </c>
      <c r="AI62">
        <v>0</v>
      </c>
      <c r="AJ62">
        <v>0</v>
      </c>
      <c r="AK62">
        <v>51.837192999999999</v>
      </c>
      <c r="AL62">
        <v>2.2401040000000001</v>
      </c>
      <c r="AM62">
        <v>0</v>
      </c>
      <c r="AN62">
        <v>0.69295700000000005</v>
      </c>
      <c r="AO62">
        <v>0.84449200000000002</v>
      </c>
      <c r="AP62">
        <v>2.9634140000000002</v>
      </c>
      <c r="AQ62">
        <v>0</v>
      </c>
      <c r="AR62">
        <v>3.192437</v>
      </c>
      <c r="AS62">
        <v>10.373106</v>
      </c>
      <c r="AT62">
        <v>14.455416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70.884357000000008</v>
      </c>
      <c r="BA62">
        <f t="shared" si="1"/>
        <v>1688.7049179999995</v>
      </c>
      <c r="BD62">
        <v>5.14</v>
      </c>
      <c r="BE62">
        <v>1.85</v>
      </c>
      <c r="BF62">
        <v>2.13</v>
      </c>
      <c r="BG62">
        <v>1.73</v>
      </c>
      <c r="BH62">
        <v>6.07</v>
      </c>
      <c r="BI62">
        <v>1.26</v>
      </c>
      <c r="BJ62">
        <v>0.83</v>
      </c>
      <c r="BK62">
        <v>1.67</v>
      </c>
      <c r="BL62">
        <v>0.95</v>
      </c>
      <c r="BM62">
        <v>0.08</v>
      </c>
      <c r="BN62">
        <v>3.39</v>
      </c>
      <c r="BO62">
        <v>3.63</v>
      </c>
      <c r="BP62">
        <v>0.25</v>
      </c>
      <c r="BQ62">
        <v>1.93</v>
      </c>
      <c r="BR62">
        <v>1.05</v>
      </c>
      <c r="BS62">
        <v>1.57</v>
      </c>
      <c r="BT62">
        <v>2.8621780000000001</v>
      </c>
      <c r="BU62">
        <v>1.2935840000000001</v>
      </c>
      <c r="BV62">
        <v>1.913689</v>
      </c>
      <c r="BW62">
        <v>1.872525</v>
      </c>
      <c r="BX62">
        <v>1.6091219999999999</v>
      </c>
      <c r="BY62">
        <v>2.587167</v>
      </c>
      <c r="BZ62">
        <v>1.2797860000000001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5.1225930000000002</v>
      </c>
      <c r="CK62">
        <v>1.8027949999999999</v>
      </c>
      <c r="CL62">
        <v>0.93392799999999998</v>
      </c>
      <c r="CM62">
        <v>1.69262</v>
      </c>
      <c r="CN62">
        <v>3.4150619999999998</v>
      </c>
      <c r="CO62">
        <v>2.069734</v>
      </c>
      <c r="CP62">
        <v>4.104768</v>
      </c>
      <c r="CQ62">
        <v>1.8820779999999999</v>
      </c>
      <c r="CR62">
        <v>0.40784500000000001</v>
      </c>
      <c r="CS62">
        <v>1.3464670000000001</v>
      </c>
      <c r="CT62">
        <v>0</v>
      </c>
      <c r="CU62">
        <v>0</v>
      </c>
      <c r="CV62">
        <v>0</v>
      </c>
      <c r="CW62">
        <v>1.1584159999999999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70.884357000000008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347.15976999999998</v>
      </c>
      <c r="L63">
        <v>278.73096299999997</v>
      </c>
      <c r="M63">
        <v>45.492224</v>
      </c>
      <c r="N63">
        <v>116.300511</v>
      </c>
      <c r="O63">
        <v>121.91118</v>
      </c>
      <c r="P63">
        <v>132.297878</v>
      </c>
      <c r="Q63">
        <v>0</v>
      </c>
      <c r="R63">
        <v>8.617362</v>
      </c>
      <c r="S63">
        <v>9.7316310000000001</v>
      </c>
      <c r="T63">
        <v>0</v>
      </c>
      <c r="U63">
        <v>336.377002</v>
      </c>
      <c r="V63">
        <v>5.3644889999999998</v>
      </c>
      <c r="W63">
        <v>42.122430000000001</v>
      </c>
      <c r="X63">
        <v>94.789925999999994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6.6004019999999999</v>
      </c>
      <c r="AG63">
        <v>41.699471000000003</v>
      </c>
      <c r="AH63">
        <v>0</v>
      </c>
      <c r="AI63">
        <v>0</v>
      </c>
      <c r="AJ63">
        <v>0</v>
      </c>
      <c r="AK63">
        <v>51.837192999999999</v>
      </c>
      <c r="AL63">
        <v>2.2401040000000001</v>
      </c>
      <c r="AM63">
        <v>0</v>
      </c>
      <c r="AN63">
        <v>0.69295700000000005</v>
      </c>
      <c r="AO63">
        <v>0.72263599999999995</v>
      </c>
      <c r="AP63">
        <v>6.0503039999999997</v>
      </c>
      <c r="AQ63">
        <v>0</v>
      </c>
      <c r="AR63">
        <v>3.192437</v>
      </c>
      <c r="AS63">
        <v>5.186553</v>
      </c>
      <c r="AT63">
        <v>14.455416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70.944939000000019</v>
      </c>
      <c r="BA63">
        <f t="shared" si="1"/>
        <v>1742.5177779999999</v>
      </c>
      <c r="BD63">
        <v>5.14</v>
      </c>
      <c r="BE63">
        <v>1.85</v>
      </c>
      <c r="BF63">
        <v>2.13</v>
      </c>
      <c r="BG63">
        <v>1.73</v>
      </c>
      <c r="BH63">
        <v>6.07</v>
      </c>
      <c r="BI63">
        <v>1.23</v>
      </c>
      <c r="BJ63">
        <v>0.81</v>
      </c>
      <c r="BK63">
        <v>1.67</v>
      </c>
      <c r="BL63">
        <v>0.98</v>
      </c>
      <c r="BM63">
        <v>0.08</v>
      </c>
      <c r="BN63">
        <v>3.39</v>
      </c>
      <c r="BO63">
        <v>3.63</v>
      </c>
      <c r="BP63">
        <v>0.25</v>
      </c>
      <c r="BQ63">
        <v>1.93</v>
      </c>
      <c r="BR63">
        <v>1.05</v>
      </c>
      <c r="BS63">
        <v>1.57</v>
      </c>
      <c r="BT63">
        <v>2.8621780000000001</v>
      </c>
      <c r="BU63">
        <v>1.2935840000000001</v>
      </c>
      <c r="BV63">
        <v>1.913689</v>
      </c>
      <c r="BW63">
        <v>1.872525</v>
      </c>
      <c r="BX63">
        <v>1.6897040000000001</v>
      </c>
      <c r="BY63">
        <v>2.587167</v>
      </c>
      <c r="BZ63">
        <v>1.2797860000000001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5.1225930000000002</v>
      </c>
      <c r="CK63">
        <v>1.8027949999999999</v>
      </c>
      <c r="CL63">
        <v>0.93392799999999998</v>
      </c>
      <c r="CM63">
        <v>1.69262</v>
      </c>
      <c r="CN63">
        <v>3.4150619999999998</v>
      </c>
      <c r="CO63">
        <v>2.069734</v>
      </c>
      <c r="CP63">
        <v>4.104768</v>
      </c>
      <c r="CQ63">
        <v>1.8820779999999999</v>
      </c>
      <c r="CR63">
        <v>0.40784500000000001</v>
      </c>
      <c r="CS63">
        <v>1.3464670000000001</v>
      </c>
      <c r="CT63">
        <v>0</v>
      </c>
      <c r="CU63">
        <v>0</v>
      </c>
      <c r="CV63">
        <v>0</v>
      </c>
      <c r="CW63">
        <v>1.1584159999999999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70.944939000000019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347.092173</v>
      </c>
      <c r="L64">
        <v>307.647963</v>
      </c>
      <c r="M64">
        <v>45.492224</v>
      </c>
      <c r="N64">
        <v>116.300511</v>
      </c>
      <c r="O64">
        <v>121.91118</v>
      </c>
      <c r="P64">
        <v>132.297878</v>
      </c>
      <c r="Q64">
        <v>0</v>
      </c>
      <c r="R64">
        <v>10.466412</v>
      </c>
      <c r="S64">
        <v>14.258972999999999</v>
      </c>
      <c r="T64">
        <v>0</v>
      </c>
      <c r="U64">
        <v>336.377002</v>
      </c>
      <c r="V64">
        <v>9.6732960000000006</v>
      </c>
      <c r="W64">
        <v>42.122430000000001</v>
      </c>
      <c r="X64">
        <v>94.789925999999994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6.6004019999999999</v>
      </c>
      <c r="AG64">
        <v>41.699471000000003</v>
      </c>
      <c r="AH64">
        <v>0</v>
      </c>
      <c r="AI64">
        <v>0</v>
      </c>
      <c r="AJ64">
        <v>0</v>
      </c>
      <c r="AK64">
        <v>51.837192999999999</v>
      </c>
      <c r="AL64">
        <v>2.2401040000000001</v>
      </c>
      <c r="AM64">
        <v>0</v>
      </c>
      <c r="AN64">
        <v>0.69295700000000005</v>
      </c>
      <c r="AO64">
        <v>0.55543799999999999</v>
      </c>
      <c r="AP64">
        <v>6.0503039999999997</v>
      </c>
      <c r="AQ64">
        <v>0</v>
      </c>
      <c r="AR64">
        <v>3.192437</v>
      </c>
      <c r="AS64">
        <v>5.186553</v>
      </c>
      <c r="AT64">
        <v>14.455416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71.045667000000023</v>
      </c>
      <c r="BA64">
        <f t="shared" si="1"/>
        <v>1781.9859099999999</v>
      </c>
      <c r="BD64">
        <v>5.14</v>
      </c>
      <c r="BE64">
        <v>1.85</v>
      </c>
      <c r="BF64">
        <v>2.13</v>
      </c>
      <c r="BG64">
        <v>1.73</v>
      </c>
      <c r="BH64">
        <v>6.07</v>
      </c>
      <c r="BI64">
        <v>1.23</v>
      </c>
      <c r="BJ64">
        <v>0.81</v>
      </c>
      <c r="BK64">
        <v>1.67</v>
      </c>
      <c r="BL64">
        <v>0.98</v>
      </c>
      <c r="BM64">
        <v>0.08</v>
      </c>
      <c r="BN64">
        <v>3.39</v>
      </c>
      <c r="BO64">
        <v>3.63</v>
      </c>
      <c r="BP64">
        <v>0.25</v>
      </c>
      <c r="BQ64">
        <v>1.93</v>
      </c>
      <c r="BR64">
        <v>1.05</v>
      </c>
      <c r="BS64">
        <v>1.57</v>
      </c>
      <c r="BT64">
        <v>2.8621780000000001</v>
      </c>
      <c r="BU64">
        <v>1.2935840000000001</v>
      </c>
      <c r="BV64">
        <v>1.913689</v>
      </c>
      <c r="BW64">
        <v>1.872525</v>
      </c>
      <c r="BX64">
        <v>1.790432</v>
      </c>
      <c r="BY64">
        <v>2.587167</v>
      </c>
      <c r="BZ64">
        <v>1.2797860000000001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5.1225930000000002</v>
      </c>
      <c r="CK64">
        <v>1.8027949999999999</v>
      </c>
      <c r="CL64">
        <v>0.93392799999999998</v>
      </c>
      <c r="CM64">
        <v>1.69262</v>
      </c>
      <c r="CN64">
        <v>3.4150619999999998</v>
      </c>
      <c r="CO64">
        <v>2.069734</v>
      </c>
      <c r="CP64">
        <v>4.104768</v>
      </c>
      <c r="CQ64">
        <v>1.8820779999999999</v>
      </c>
      <c r="CR64">
        <v>0.40784500000000001</v>
      </c>
      <c r="CS64">
        <v>1.3464670000000001</v>
      </c>
      <c r="CT64">
        <v>0</v>
      </c>
      <c r="CU64">
        <v>0</v>
      </c>
      <c r="CV64">
        <v>0</v>
      </c>
      <c r="CW64">
        <v>1.1584159999999999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71.045667000000023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349.65707700000002</v>
      </c>
      <c r="L65">
        <v>390.21978200000001</v>
      </c>
      <c r="M65">
        <v>45.492224</v>
      </c>
      <c r="N65">
        <v>116.300511</v>
      </c>
      <c r="O65">
        <v>121.91118</v>
      </c>
      <c r="P65">
        <v>132.297878</v>
      </c>
      <c r="Q65">
        <v>0</v>
      </c>
      <c r="R65">
        <v>10.466412</v>
      </c>
      <c r="S65">
        <v>14.258972999999999</v>
      </c>
      <c r="T65">
        <v>0</v>
      </c>
      <c r="U65">
        <v>336.377002</v>
      </c>
      <c r="V65">
        <v>9.8057549999999996</v>
      </c>
      <c r="W65">
        <v>42.122430000000001</v>
      </c>
      <c r="X65">
        <v>94.789925999999994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6.6004019999999999</v>
      </c>
      <c r="AG65">
        <v>41.699471000000003</v>
      </c>
      <c r="AH65">
        <v>0</v>
      </c>
      <c r="AI65">
        <v>0</v>
      </c>
      <c r="AJ65">
        <v>0</v>
      </c>
      <c r="AK65">
        <v>51.837192999999999</v>
      </c>
      <c r="AL65">
        <v>2.4641139999999999</v>
      </c>
      <c r="AM65">
        <v>0</v>
      </c>
      <c r="AN65">
        <v>0.69295700000000005</v>
      </c>
      <c r="AO65">
        <v>5.3049970000000002</v>
      </c>
      <c r="AP65">
        <v>2.9634140000000002</v>
      </c>
      <c r="AQ65">
        <v>0</v>
      </c>
      <c r="AR65">
        <v>3.192437</v>
      </c>
      <c r="AS65">
        <v>5.186553</v>
      </c>
      <c r="AT65">
        <v>14.455416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70.876103000000015</v>
      </c>
      <c r="BA65">
        <f t="shared" si="1"/>
        <v>1868.972207</v>
      </c>
      <c r="BD65">
        <v>4.9400000000000004</v>
      </c>
      <c r="BE65">
        <v>1.85</v>
      </c>
      <c r="BF65">
        <v>2.13</v>
      </c>
      <c r="BG65">
        <v>1.73</v>
      </c>
      <c r="BH65">
        <v>6.07</v>
      </c>
      <c r="BI65">
        <v>1.23</v>
      </c>
      <c r="BJ65">
        <v>0.81</v>
      </c>
      <c r="BK65">
        <v>1.67</v>
      </c>
      <c r="BL65">
        <v>0.95</v>
      </c>
      <c r="BM65">
        <v>0.08</v>
      </c>
      <c r="BN65">
        <v>3.39</v>
      </c>
      <c r="BO65">
        <v>3.63</v>
      </c>
      <c r="BP65">
        <v>0.25</v>
      </c>
      <c r="BQ65">
        <v>1.93</v>
      </c>
      <c r="BR65">
        <v>1.05</v>
      </c>
      <c r="BS65">
        <v>1.57</v>
      </c>
      <c r="BT65">
        <v>2.8621780000000001</v>
      </c>
      <c r="BU65">
        <v>1.2935840000000001</v>
      </c>
      <c r="BV65">
        <v>1.913689</v>
      </c>
      <c r="BW65">
        <v>1.872525</v>
      </c>
      <c r="BX65">
        <v>1.850868</v>
      </c>
      <c r="BY65">
        <v>2.587167</v>
      </c>
      <c r="BZ65">
        <v>1.2797860000000001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5.1225930000000002</v>
      </c>
      <c r="CK65">
        <v>1.8027949999999999</v>
      </c>
      <c r="CL65">
        <v>0.93392799999999998</v>
      </c>
      <c r="CM65">
        <v>1.69262</v>
      </c>
      <c r="CN65">
        <v>3.4150619999999998</v>
      </c>
      <c r="CO65">
        <v>2.069734</v>
      </c>
      <c r="CP65">
        <v>4.104768</v>
      </c>
      <c r="CQ65">
        <v>1.8820779999999999</v>
      </c>
      <c r="CR65">
        <v>0.40784500000000001</v>
      </c>
      <c r="CS65">
        <v>1.3464670000000001</v>
      </c>
      <c r="CT65">
        <v>0</v>
      </c>
      <c r="CU65">
        <v>0</v>
      </c>
      <c r="CV65">
        <v>0</v>
      </c>
      <c r="CW65">
        <v>1.1584159999999999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70.876103000000015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347.092173</v>
      </c>
      <c r="L66">
        <v>418.20025700000002</v>
      </c>
      <c r="M66">
        <v>45.492224</v>
      </c>
      <c r="N66">
        <v>116.300511</v>
      </c>
      <c r="O66">
        <v>121.91118</v>
      </c>
      <c r="P66">
        <v>132.297878</v>
      </c>
      <c r="Q66">
        <v>0</v>
      </c>
      <c r="R66">
        <v>10.466412</v>
      </c>
      <c r="S66">
        <v>14.258972999999999</v>
      </c>
      <c r="T66">
        <v>0</v>
      </c>
      <c r="U66">
        <v>336.377002</v>
      </c>
      <c r="V66">
        <v>9.8057549999999996</v>
      </c>
      <c r="W66">
        <v>42.122430000000001</v>
      </c>
      <c r="X66">
        <v>94.789925999999994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6.6004019999999999</v>
      </c>
      <c r="AG66">
        <v>41.699471000000003</v>
      </c>
      <c r="AH66">
        <v>0</v>
      </c>
      <c r="AI66">
        <v>0</v>
      </c>
      <c r="AJ66">
        <v>0</v>
      </c>
      <c r="AK66">
        <v>51.837192999999999</v>
      </c>
      <c r="AL66">
        <v>2.4641139999999999</v>
      </c>
      <c r="AM66">
        <v>0</v>
      </c>
      <c r="AN66">
        <v>0.69295700000000005</v>
      </c>
      <c r="AO66">
        <v>5.1377990000000002</v>
      </c>
      <c r="AP66">
        <v>2.9634140000000002</v>
      </c>
      <c r="AQ66">
        <v>0</v>
      </c>
      <c r="AR66">
        <v>3.192437</v>
      </c>
      <c r="AS66">
        <v>5.186553</v>
      </c>
      <c r="AT66">
        <v>14.455416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70.943877999999998</v>
      </c>
      <c r="BA66">
        <f t="shared" si="1"/>
        <v>1894.2883550000001</v>
      </c>
      <c r="BD66">
        <v>4.9400000000000004</v>
      </c>
      <c r="BE66">
        <v>1.85</v>
      </c>
      <c r="BF66">
        <v>2.13</v>
      </c>
      <c r="BG66">
        <v>1.73</v>
      </c>
      <c r="BH66">
        <v>6.07</v>
      </c>
      <c r="BI66">
        <v>1.23</v>
      </c>
      <c r="BJ66">
        <v>0.81</v>
      </c>
      <c r="BK66">
        <v>1.67</v>
      </c>
      <c r="BL66">
        <v>0.98</v>
      </c>
      <c r="BM66">
        <v>0.08</v>
      </c>
      <c r="BN66">
        <v>3.39</v>
      </c>
      <c r="BO66">
        <v>3.63</v>
      </c>
      <c r="BP66">
        <v>0.25</v>
      </c>
      <c r="BQ66">
        <v>1.93</v>
      </c>
      <c r="BR66">
        <v>1.05</v>
      </c>
      <c r="BS66">
        <v>1.57</v>
      </c>
      <c r="BT66">
        <v>2.8621780000000001</v>
      </c>
      <c r="BU66">
        <v>1.2935840000000001</v>
      </c>
      <c r="BV66">
        <v>1.913689</v>
      </c>
      <c r="BW66">
        <v>1.872525</v>
      </c>
      <c r="BX66">
        <v>1.8886430000000001</v>
      </c>
      <c r="BY66">
        <v>2.587167</v>
      </c>
      <c r="BZ66">
        <v>1.2797860000000001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5.1225930000000002</v>
      </c>
      <c r="CK66">
        <v>1.8027949999999999</v>
      </c>
      <c r="CL66">
        <v>0.93392799999999998</v>
      </c>
      <c r="CM66">
        <v>1.69262</v>
      </c>
      <c r="CN66">
        <v>3.4150619999999998</v>
      </c>
      <c r="CO66">
        <v>2.069734</v>
      </c>
      <c r="CP66">
        <v>4.104768</v>
      </c>
      <c r="CQ66">
        <v>1.8820779999999999</v>
      </c>
      <c r="CR66">
        <v>0.40784500000000001</v>
      </c>
      <c r="CS66">
        <v>1.3464670000000001</v>
      </c>
      <c r="CT66">
        <v>0</v>
      </c>
      <c r="CU66">
        <v>0</v>
      </c>
      <c r="CV66">
        <v>0</v>
      </c>
      <c r="CW66">
        <v>1.1584159999999999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70.943877999999998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349.68732999999997</v>
      </c>
      <c r="L67">
        <v>420.80278700000002</v>
      </c>
      <c r="M67">
        <v>45.492224</v>
      </c>
      <c r="N67">
        <v>116.300511</v>
      </c>
      <c r="O67">
        <v>121.91118</v>
      </c>
      <c r="P67">
        <v>132.297878</v>
      </c>
      <c r="Q67">
        <v>0</v>
      </c>
      <c r="R67">
        <v>16.684915</v>
      </c>
      <c r="S67">
        <v>21.438510000000001</v>
      </c>
      <c r="T67">
        <v>0</v>
      </c>
      <c r="U67">
        <v>336.377002</v>
      </c>
      <c r="V67">
        <v>17.484141000000001</v>
      </c>
      <c r="W67">
        <v>42.122430000000001</v>
      </c>
      <c r="X67">
        <v>94.789925999999994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6.6004019999999999</v>
      </c>
      <c r="AG67">
        <v>41.699471000000003</v>
      </c>
      <c r="AH67">
        <v>0</v>
      </c>
      <c r="AI67">
        <v>0</v>
      </c>
      <c r="AJ67">
        <v>0</v>
      </c>
      <c r="AK67">
        <v>51.837192999999999</v>
      </c>
      <c r="AL67">
        <v>2.4641139999999999</v>
      </c>
      <c r="AM67">
        <v>0</v>
      </c>
      <c r="AN67">
        <v>0.69295700000000005</v>
      </c>
      <c r="AO67">
        <v>4.9365949999999996</v>
      </c>
      <c r="AP67">
        <v>2.9634140000000002</v>
      </c>
      <c r="AQ67">
        <v>0</v>
      </c>
      <c r="AR67">
        <v>3.192437</v>
      </c>
      <c r="AS67">
        <v>5.186553</v>
      </c>
      <c r="AT67">
        <v>14.455416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70.734678000000017</v>
      </c>
      <c r="BA67">
        <f t="shared" si="1"/>
        <v>1920.1520639999999</v>
      </c>
      <c r="BD67">
        <v>4.74</v>
      </c>
      <c r="BE67">
        <v>1.85</v>
      </c>
      <c r="BF67">
        <v>2.13</v>
      </c>
      <c r="BG67">
        <v>1.73</v>
      </c>
      <c r="BH67">
        <v>6.07</v>
      </c>
      <c r="BI67">
        <v>1.23</v>
      </c>
      <c r="BJ67">
        <v>0.81</v>
      </c>
      <c r="BK67">
        <v>1.67</v>
      </c>
      <c r="BL67">
        <v>0.95</v>
      </c>
      <c r="BM67">
        <v>0.08</v>
      </c>
      <c r="BN67">
        <v>3.39</v>
      </c>
      <c r="BO67">
        <v>3.63</v>
      </c>
      <c r="BP67">
        <v>0.25</v>
      </c>
      <c r="BQ67">
        <v>1.93</v>
      </c>
      <c r="BR67">
        <v>1.05</v>
      </c>
      <c r="BS67">
        <v>1.57</v>
      </c>
      <c r="BT67">
        <v>2.8621780000000001</v>
      </c>
      <c r="BU67">
        <v>1.2935840000000001</v>
      </c>
      <c r="BV67">
        <v>1.9344889999999999</v>
      </c>
      <c r="BW67">
        <v>1.872525</v>
      </c>
      <c r="BX67">
        <v>1.8886430000000001</v>
      </c>
      <c r="BY67">
        <v>2.587167</v>
      </c>
      <c r="BZ67">
        <v>1.2797860000000001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5.1225930000000002</v>
      </c>
      <c r="CK67">
        <v>1.8027949999999999</v>
      </c>
      <c r="CL67">
        <v>0.93392799999999998</v>
      </c>
      <c r="CM67">
        <v>1.69262</v>
      </c>
      <c r="CN67">
        <v>3.4150619999999998</v>
      </c>
      <c r="CO67">
        <v>2.069734</v>
      </c>
      <c r="CP67">
        <v>4.104768</v>
      </c>
      <c r="CQ67">
        <v>1.8820779999999999</v>
      </c>
      <c r="CR67">
        <v>0.40784500000000001</v>
      </c>
      <c r="CS67">
        <v>1.3464670000000001</v>
      </c>
      <c r="CT67">
        <v>0</v>
      </c>
      <c r="CU67">
        <v>0</v>
      </c>
      <c r="CV67">
        <v>0</v>
      </c>
      <c r="CW67">
        <v>1.1584159999999999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70.734678000000017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349.67221799999999</v>
      </c>
      <c r="L68">
        <v>420.80278700000002</v>
      </c>
      <c r="M68">
        <v>45.492224</v>
      </c>
      <c r="N68">
        <v>116.300511</v>
      </c>
      <c r="O68">
        <v>121.91118</v>
      </c>
      <c r="P68">
        <v>132.297878</v>
      </c>
      <c r="Q68">
        <v>0</v>
      </c>
      <c r="R68">
        <v>18.662164000000001</v>
      </c>
      <c r="S68">
        <v>25.422861999999999</v>
      </c>
      <c r="T68">
        <v>0</v>
      </c>
      <c r="U68">
        <v>336.377002</v>
      </c>
      <c r="V68">
        <v>17.484141000000001</v>
      </c>
      <c r="W68">
        <v>42.122430000000001</v>
      </c>
      <c r="X68">
        <v>94.789925999999994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5.0624029999999998</v>
      </c>
      <c r="AF68">
        <v>6.6004019999999999</v>
      </c>
      <c r="AG68">
        <v>41.699471000000003</v>
      </c>
      <c r="AH68">
        <v>2.7962739999999999</v>
      </c>
      <c r="AI68">
        <v>0</v>
      </c>
      <c r="AJ68">
        <v>0</v>
      </c>
      <c r="AK68">
        <v>51.837192999999999</v>
      </c>
      <c r="AL68">
        <v>2.4641139999999999</v>
      </c>
      <c r="AM68">
        <v>0</v>
      </c>
      <c r="AN68">
        <v>0.69295700000000005</v>
      </c>
      <c r="AO68">
        <v>4.7722300000000004</v>
      </c>
      <c r="AP68">
        <v>2.9634140000000002</v>
      </c>
      <c r="AQ68">
        <v>13.345196</v>
      </c>
      <c r="AR68">
        <v>3.192437</v>
      </c>
      <c r="AS68">
        <v>5.186553</v>
      </c>
      <c r="AT68">
        <v>14.455416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70.980569000000017</v>
      </c>
      <c r="BA68">
        <f t="shared" ref="BA68:BA99" si="4">SUM(B68:AZ68)</f>
        <v>1947.3839519999999</v>
      </c>
      <c r="BD68">
        <v>4.74</v>
      </c>
      <c r="BE68">
        <v>1.85</v>
      </c>
      <c r="BF68">
        <v>2.13</v>
      </c>
      <c r="BG68">
        <v>1.73</v>
      </c>
      <c r="BH68">
        <v>6.07</v>
      </c>
      <c r="BI68">
        <v>1.23</v>
      </c>
      <c r="BJ68">
        <v>0.81</v>
      </c>
      <c r="BK68">
        <v>1.67</v>
      </c>
      <c r="BL68">
        <v>0.95</v>
      </c>
      <c r="BM68">
        <v>0.08</v>
      </c>
      <c r="BN68">
        <v>3.39</v>
      </c>
      <c r="BO68">
        <v>3.63</v>
      </c>
      <c r="BP68">
        <v>0.25</v>
      </c>
      <c r="BQ68">
        <v>1.93</v>
      </c>
      <c r="BR68">
        <v>1.05</v>
      </c>
      <c r="BS68">
        <v>1.57</v>
      </c>
      <c r="BT68">
        <v>2.8621780000000001</v>
      </c>
      <c r="BU68">
        <v>1.2935840000000001</v>
      </c>
      <c r="BV68">
        <v>1.9344889999999999</v>
      </c>
      <c r="BW68">
        <v>1.872525</v>
      </c>
      <c r="BX68">
        <v>1.8886430000000001</v>
      </c>
      <c r="BY68">
        <v>2.587167</v>
      </c>
      <c r="BZ68">
        <v>1.2797860000000001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5.1225930000000002</v>
      </c>
      <c r="CK68">
        <v>1.8027949999999999</v>
      </c>
      <c r="CL68">
        <v>0.93392799999999998</v>
      </c>
      <c r="CM68">
        <v>1.69262</v>
      </c>
      <c r="CN68">
        <v>3.4150619999999998</v>
      </c>
      <c r="CO68">
        <v>2.069734</v>
      </c>
      <c r="CP68">
        <v>4.104768</v>
      </c>
      <c r="CQ68">
        <v>1.8820779999999999</v>
      </c>
      <c r="CR68">
        <v>0.40784500000000001</v>
      </c>
      <c r="CS68">
        <v>1.3464670000000001</v>
      </c>
      <c r="CT68">
        <v>0</v>
      </c>
      <c r="CU68">
        <v>0.229408</v>
      </c>
      <c r="CV68">
        <v>1.6483000000000001E-2</v>
      </c>
      <c r="CW68">
        <v>1.1584159999999999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70.980569000000017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352.18534799999998</v>
      </c>
      <c r="L69">
        <v>420.80278700000002</v>
      </c>
      <c r="M69">
        <v>45.492224</v>
      </c>
      <c r="N69">
        <v>116.300511</v>
      </c>
      <c r="O69">
        <v>121.91118</v>
      </c>
      <c r="P69">
        <v>132.297878</v>
      </c>
      <c r="Q69">
        <v>0</v>
      </c>
      <c r="R69">
        <v>18.662164000000001</v>
      </c>
      <c r="S69">
        <v>25.422861999999999</v>
      </c>
      <c r="T69">
        <v>0</v>
      </c>
      <c r="U69">
        <v>336.377002</v>
      </c>
      <c r="V69">
        <v>14.987640000000001</v>
      </c>
      <c r="W69">
        <v>42.122430000000001</v>
      </c>
      <c r="X69">
        <v>94.789925999999994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20.249611000000002</v>
      </c>
      <c r="AF69">
        <v>6.6004019999999999</v>
      </c>
      <c r="AG69">
        <v>41.699471000000003</v>
      </c>
      <c r="AH69">
        <v>23.022655</v>
      </c>
      <c r="AI69">
        <v>0</v>
      </c>
      <c r="AJ69">
        <v>0</v>
      </c>
      <c r="AK69">
        <v>51.837192999999999</v>
      </c>
      <c r="AL69">
        <v>2.4641139999999999</v>
      </c>
      <c r="AM69">
        <v>0</v>
      </c>
      <c r="AN69">
        <v>0.69295700000000005</v>
      </c>
      <c r="AO69">
        <v>4.5483549999999999</v>
      </c>
      <c r="AP69">
        <v>2.9634140000000002</v>
      </c>
      <c r="AQ69">
        <v>15.475414000000001</v>
      </c>
      <c r="AR69">
        <v>15.110868</v>
      </c>
      <c r="AS69">
        <v>5.186553</v>
      </c>
      <c r="AT69">
        <v>14.455416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70.91308100000002</v>
      </c>
      <c r="BA69">
        <f t="shared" si="4"/>
        <v>1996.5714559999999</v>
      </c>
      <c r="BD69">
        <v>4.55</v>
      </c>
      <c r="BE69">
        <v>1.85</v>
      </c>
      <c r="BF69">
        <v>2.13</v>
      </c>
      <c r="BG69">
        <v>1.73</v>
      </c>
      <c r="BH69">
        <v>6.07</v>
      </c>
      <c r="BI69">
        <v>1.23</v>
      </c>
      <c r="BJ69">
        <v>0.81</v>
      </c>
      <c r="BK69">
        <v>1.67</v>
      </c>
      <c r="BL69">
        <v>0.95</v>
      </c>
      <c r="BM69">
        <v>0.08</v>
      </c>
      <c r="BN69">
        <v>3.39</v>
      </c>
      <c r="BO69">
        <v>3.63</v>
      </c>
      <c r="BP69">
        <v>0.25</v>
      </c>
      <c r="BQ69">
        <v>1.93</v>
      </c>
      <c r="BR69">
        <v>1.05</v>
      </c>
      <c r="BS69">
        <v>1.57</v>
      </c>
      <c r="BT69">
        <v>2.8621780000000001</v>
      </c>
      <c r="BU69">
        <v>1.2935840000000001</v>
      </c>
      <c r="BV69">
        <v>1.9344889999999999</v>
      </c>
      <c r="BW69">
        <v>1.872525</v>
      </c>
      <c r="BX69">
        <v>1.8886430000000001</v>
      </c>
      <c r="BY69">
        <v>2.587167</v>
      </c>
      <c r="BZ69">
        <v>1.2797860000000001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5.1225930000000002</v>
      </c>
      <c r="CK69">
        <v>1.8027949999999999</v>
      </c>
      <c r="CL69">
        <v>0.93392799999999998</v>
      </c>
      <c r="CM69">
        <v>1.69262</v>
      </c>
      <c r="CN69">
        <v>3.4150619999999998</v>
      </c>
      <c r="CO69">
        <v>2.069734</v>
      </c>
      <c r="CP69">
        <v>4.104768</v>
      </c>
      <c r="CQ69">
        <v>1.8820779999999999</v>
      </c>
      <c r="CR69">
        <v>0.40784500000000001</v>
      </c>
      <c r="CS69">
        <v>1.3464670000000001</v>
      </c>
      <c r="CT69">
        <v>0</v>
      </c>
      <c r="CU69">
        <v>0.240204</v>
      </c>
      <c r="CV69">
        <v>0.12819900000000001</v>
      </c>
      <c r="CW69">
        <v>1.1584159999999999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70.91308100000002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355.07704799999999</v>
      </c>
      <c r="L70">
        <v>420.80278700000002</v>
      </c>
      <c r="M70">
        <v>45.492224</v>
      </c>
      <c r="N70">
        <v>116.300511</v>
      </c>
      <c r="O70">
        <v>121.91118</v>
      </c>
      <c r="P70">
        <v>132.297878</v>
      </c>
      <c r="Q70">
        <v>0</v>
      </c>
      <c r="R70">
        <v>18.662164000000001</v>
      </c>
      <c r="S70">
        <v>25.422861999999999</v>
      </c>
      <c r="T70">
        <v>0</v>
      </c>
      <c r="U70">
        <v>336.377002</v>
      </c>
      <c r="V70">
        <v>14.987640000000001</v>
      </c>
      <c r="W70">
        <v>42.122430000000001</v>
      </c>
      <c r="X70">
        <v>94.789925999999994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1.3022290000000001</v>
      </c>
      <c r="AE70">
        <v>32.399377999999999</v>
      </c>
      <c r="AF70">
        <v>6.6004019999999999</v>
      </c>
      <c r="AG70">
        <v>41.699471000000003</v>
      </c>
      <c r="AH70">
        <v>46.045310000000001</v>
      </c>
      <c r="AI70">
        <v>0</v>
      </c>
      <c r="AJ70">
        <v>0</v>
      </c>
      <c r="AK70">
        <v>51.837192999999999</v>
      </c>
      <c r="AL70">
        <v>2.4641139999999999</v>
      </c>
      <c r="AM70">
        <v>0</v>
      </c>
      <c r="AN70">
        <v>0.69295700000000005</v>
      </c>
      <c r="AO70">
        <v>3.9957509999999998</v>
      </c>
      <c r="AP70">
        <v>2.9634140000000002</v>
      </c>
      <c r="AQ70">
        <v>30.950828999999999</v>
      </c>
      <c r="AR70">
        <v>15.110868</v>
      </c>
      <c r="AS70">
        <v>5.186553</v>
      </c>
      <c r="AT70">
        <v>14.455416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71.068268000000032</v>
      </c>
      <c r="BA70">
        <f t="shared" si="4"/>
        <v>2051.015805</v>
      </c>
      <c r="BD70">
        <v>4.55</v>
      </c>
      <c r="BE70">
        <v>1.85</v>
      </c>
      <c r="BF70">
        <v>2.13</v>
      </c>
      <c r="BG70">
        <v>1.73</v>
      </c>
      <c r="BH70">
        <v>6.07</v>
      </c>
      <c r="BI70">
        <v>1.23</v>
      </c>
      <c r="BJ70">
        <v>0.81</v>
      </c>
      <c r="BK70">
        <v>1.67</v>
      </c>
      <c r="BL70">
        <v>0.95</v>
      </c>
      <c r="BM70">
        <v>0.08</v>
      </c>
      <c r="BN70">
        <v>3.39</v>
      </c>
      <c r="BO70">
        <v>3.63</v>
      </c>
      <c r="BP70">
        <v>0.25</v>
      </c>
      <c r="BQ70">
        <v>1.93</v>
      </c>
      <c r="BR70">
        <v>1.05</v>
      </c>
      <c r="BS70">
        <v>1.57</v>
      </c>
      <c r="BT70">
        <v>2.8621780000000001</v>
      </c>
      <c r="BU70">
        <v>1.2935840000000001</v>
      </c>
      <c r="BV70">
        <v>1.9344889999999999</v>
      </c>
      <c r="BW70">
        <v>1.872525</v>
      </c>
      <c r="BX70">
        <v>1.8886430000000001</v>
      </c>
      <c r="BY70">
        <v>2.587167</v>
      </c>
      <c r="BZ70">
        <v>1.2797860000000001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5.1225930000000002</v>
      </c>
      <c r="CK70">
        <v>1.8027949999999999</v>
      </c>
      <c r="CL70">
        <v>0.93392799999999998</v>
      </c>
      <c r="CM70">
        <v>1.69262</v>
      </c>
      <c r="CN70">
        <v>3.4150619999999998</v>
      </c>
      <c r="CO70">
        <v>2.069734</v>
      </c>
      <c r="CP70">
        <v>4.104768</v>
      </c>
      <c r="CQ70">
        <v>1.8820779999999999</v>
      </c>
      <c r="CR70">
        <v>0.40784500000000001</v>
      </c>
      <c r="CS70">
        <v>1.3464670000000001</v>
      </c>
      <c r="CT70">
        <v>0</v>
      </c>
      <c r="CU70">
        <v>0.26719300000000001</v>
      </c>
      <c r="CV70">
        <v>0.25639699999999999</v>
      </c>
      <c r="CW70">
        <v>1.1584159999999999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71.068268000000032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465.95947699999999</v>
      </c>
      <c r="L71">
        <v>420.80278700000002</v>
      </c>
      <c r="M71">
        <v>45.492224</v>
      </c>
      <c r="N71">
        <v>116.300511</v>
      </c>
      <c r="O71">
        <v>121.91118</v>
      </c>
      <c r="P71">
        <v>132.297878</v>
      </c>
      <c r="Q71">
        <v>0</v>
      </c>
      <c r="R71">
        <v>18.662164000000001</v>
      </c>
      <c r="S71">
        <v>25.422861999999999</v>
      </c>
      <c r="T71">
        <v>0</v>
      </c>
      <c r="U71">
        <v>336.377002</v>
      </c>
      <c r="V71">
        <v>16.189951000000001</v>
      </c>
      <c r="W71">
        <v>42.122430000000001</v>
      </c>
      <c r="X71">
        <v>94.789925999999994</v>
      </c>
      <c r="Y71">
        <v>0</v>
      </c>
      <c r="Z71">
        <v>0</v>
      </c>
      <c r="AA71">
        <v>0</v>
      </c>
      <c r="AB71">
        <v>3.9616289999999998</v>
      </c>
      <c r="AC71">
        <v>9.5482390000000006</v>
      </c>
      <c r="AD71">
        <v>8.985379</v>
      </c>
      <c r="AE71">
        <v>32.399377999999999</v>
      </c>
      <c r="AF71">
        <v>6.6004019999999999</v>
      </c>
      <c r="AG71">
        <v>41.699471000000003</v>
      </c>
      <c r="AH71">
        <v>69.067965000000001</v>
      </c>
      <c r="AI71">
        <v>0</v>
      </c>
      <c r="AJ71">
        <v>0</v>
      </c>
      <c r="AK71">
        <v>51.837192999999999</v>
      </c>
      <c r="AL71">
        <v>12.32057</v>
      </c>
      <c r="AM71">
        <v>0</v>
      </c>
      <c r="AN71">
        <v>0.69295700000000005</v>
      </c>
      <c r="AO71">
        <v>3.647186</v>
      </c>
      <c r="AP71">
        <v>2.9634140000000002</v>
      </c>
      <c r="AQ71">
        <v>46.426243999999997</v>
      </c>
      <c r="AR71">
        <v>19.154620999999999</v>
      </c>
      <c r="AS71">
        <v>5.186553</v>
      </c>
      <c r="AT71">
        <v>14.455416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71.025492000000014</v>
      </c>
      <c r="BA71">
        <f t="shared" si="4"/>
        <v>2236.3005010000002</v>
      </c>
      <c r="BD71">
        <v>4.55</v>
      </c>
      <c r="BE71">
        <v>1.85</v>
      </c>
      <c r="BF71">
        <v>2.13</v>
      </c>
      <c r="BG71">
        <v>1.73</v>
      </c>
      <c r="BH71">
        <v>6.07</v>
      </c>
      <c r="BI71">
        <v>0.81</v>
      </c>
      <c r="BJ71">
        <v>0.79</v>
      </c>
      <c r="BK71">
        <v>1.67</v>
      </c>
      <c r="BL71">
        <v>0.95</v>
      </c>
      <c r="BM71">
        <v>0.08</v>
      </c>
      <c r="BN71">
        <v>3.39</v>
      </c>
      <c r="BO71">
        <v>3.63</v>
      </c>
      <c r="BP71">
        <v>0.25</v>
      </c>
      <c r="BQ71">
        <v>1.93</v>
      </c>
      <c r="BR71">
        <v>1.05</v>
      </c>
      <c r="BS71">
        <v>1.57</v>
      </c>
      <c r="BT71">
        <v>2.8621780000000001</v>
      </c>
      <c r="BU71">
        <v>1.2935840000000001</v>
      </c>
      <c r="BV71">
        <v>1.9344889999999999</v>
      </c>
      <c r="BW71">
        <v>1.872525</v>
      </c>
      <c r="BX71">
        <v>1.8886430000000001</v>
      </c>
      <c r="BY71">
        <v>2.587167</v>
      </c>
      <c r="BZ71">
        <v>1.2797860000000001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5.1225930000000002</v>
      </c>
      <c r="CK71">
        <v>1.8027949999999999</v>
      </c>
      <c r="CL71">
        <v>0.93392799999999998</v>
      </c>
      <c r="CM71">
        <v>1.69262</v>
      </c>
      <c r="CN71">
        <v>3.4150619999999998</v>
      </c>
      <c r="CO71">
        <v>2.069734</v>
      </c>
      <c r="CP71">
        <v>4.104768</v>
      </c>
      <c r="CQ71">
        <v>1.8820779999999999</v>
      </c>
      <c r="CR71">
        <v>0.40784500000000001</v>
      </c>
      <c r="CS71">
        <v>1.3464670000000001</v>
      </c>
      <c r="CT71">
        <v>0</v>
      </c>
      <c r="CU71">
        <v>0.53438600000000003</v>
      </c>
      <c r="CV71">
        <v>0.38642799999999999</v>
      </c>
      <c r="CW71">
        <v>1.1584159999999999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71.025492000000014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479.45407699999998</v>
      </c>
      <c r="L72">
        <v>420.80278700000002</v>
      </c>
      <c r="M72">
        <v>45.492224</v>
      </c>
      <c r="N72">
        <v>116.300511</v>
      </c>
      <c r="O72">
        <v>121.91118</v>
      </c>
      <c r="P72">
        <v>132.297878</v>
      </c>
      <c r="Q72">
        <v>0</v>
      </c>
      <c r="R72">
        <v>18.662164000000001</v>
      </c>
      <c r="S72">
        <v>25.422861999999999</v>
      </c>
      <c r="T72">
        <v>0</v>
      </c>
      <c r="U72">
        <v>336.377002</v>
      </c>
      <c r="V72">
        <v>14.987640000000001</v>
      </c>
      <c r="W72">
        <v>42.122430000000001</v>
      </c>
      <c r="X72">
        <v>94.789925999999994</v>
      </c>
      <c r="Y72">
        <v>0</v>
      </c>
      <c r="Z72">
        <v>1.06029</v>
      </c>
      <c r="AA72">
        <v>3.6551089999999999</v>
      </c>
      <c r="AB72">
        <v>12.941321</v>
      </c>
      <c r="AC72">
        <v>19.096478000000001</v>
      </c>
      <c r="AD72">
        <v>17.970759000000001</v>
      </c>
      <c r="AE72">
        <v>32.399377999999999</v>
      </c>
      <c r="AF72">
        <v>8.7358259999999994</v>
      </c>
      <c r="AG72">
        <v>41.699471000000003</v>
      </c>
      <c r="AH72">
        <v>92.090620000000001</v>
      </c>
      <c r="AI72">
        <v>3.139904</v>
      </c>
      <c r="AJ72">
        <v>0</v>
      </c>
      <c r="AK72">
        <v>51.837192999999999</v>
      </c>
      <c r="AL72">
        <v>12.32057</v>
      </c>
      <c r="AM72">
        <v>0</v>
      </c>
      <c r="AN72">
        <v>0.69295700000000005</v>
      </c>
      <c r="AO72">
        <v>3.3014540000000001</v>
      </c>
      <c r="AP72">
        <v>2.9634140000000002</v>
      </c>
      <c r="AQ72">
        <v>46.426243999999997</v>
      </c>
      <c r="AR72">
        <v>19.154620999999999</v>
      </c>
      <c r="AS72">
        <v>5.186553</v>
      </c>
      <c r="AT72">
        <v>14.455416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71.420883000000032</v>
      </c>
      <c r="BA72">
        <f t="shared" si="4"/>
        <v>2309.1691420000002</v>
      </c>
      <c r="BD72">
        <v>4.55</v>
      </c>
      <c r="BE72">
        <v>1.85</v>
      </c>
      <c r="BF72">
        <v>2.13</v>
      </c>
      <c r="BG72">
        <v>1.73</v>
      </c>
      <c r="BH72">
        <v>6.07</v>
      </c>
      <c r="BI72">
        <v>0.81</v>
      </c>
      <c r="BJ72">
        <v>0.79</v>
      </c>
      <c r="BK72">
        <v>1.67</v>
      </c>
      <c r="BL72">
        <v>0.95</v>
      </c>
      <c r="BM72">
        <v>0.08</v>
      </c>
      <c r="BN72">
        <v>3.39</v>
      </c>
      <c r="BO72">
        <v>3.63</v>
      </c>
      <c r="BP72">
        <v>0.25</v>
      </c>
      <c r="BQ72">
        <v>1.93</v>
      </c>
      <c r="BR72">
        <v>1.05</v>
      </c>
      <c r="BS72">
        <v>1.57</v>
      </c>
      <c r="BT72">
        <v>2.8621780000000001</v>
      </c>
      <c r="BU72">
        <v>1.2935840000000001</v>
      </c>
      <c r="BV72">
        <v>1.9344889999999999</v>
      </c>
      <c r="BW72">
        <v>1.872525</v>
      </c>
      <c r="BX72">
        <v>1.8886430000000001</v>
      </c>
      <c r="BY72">
        <v>2.587167</v>
      </c>
      <c r="BZ72">
        <v>1.2797860000000001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5.1225930000000002</v>
      </c>
      <c r="CK72">
        <v>1.8027949999999999</v>
      </c>
      <c r="CL72">
        <v>0.93392799999999998</v>
      </c>
      <c r="CM72">
        <v>1.69262</v>
      </c>
      <c r="CN72">
        <v>3.4150619999999998</v>
      </c>
      <c r="CO72">
        <v>2.069734</v>
      </c>
      <c r="CP72">
        <v>4.104768</v>
      </c>
      <c r="CQ72">
        <v>1.8820779999999999</v>
      </c>
      <c r="CR72">
        <v>0.40784500000000001</v>
      </c>
      <c r="CS72">
        <v>1.3464670000000001</v>
      </c>
      <c r="CT72">
        <v>0</v>
      </c>
      <c r="CU72">
        <v>0.80157900000000004</v>
      </c>
      <c r="CV72">
        <v>0.51462600000000003</v>
      </c>
      <c r="CW72">
        <v>1.1584159999999999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71.420883000000032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484.27357699999999</v>
      </c>
      <c r="L73">
        <v>420.80278700000002</v>
      </c>
      <c r="M73">
        <v>45.492224</v>
      </c>
      <c r="N73">
        <v>116.300511</v>
      </c>
      <c r="O73">
        <v>121.91118</v>
      </c>
      <c r="P73">
        <v>132.297878</v>
      </c>
      <c r="Q73">
        <v>0</v>
      </c>
      <c r="R73">
        <v>18.662164000000001</v>
      </c>
      <c r="S73">
        <v>25.422861999999999</v>
      </c>
      <c r="T73">
        <v>0</v>
      </c>
      <c r="U73">
        <v>336.377002</v>
      </c>
      <c r="V73">
        <v>14.987640000000001</v>
      </c>
      <c r="W73">
        <v>42.122430000000001</v>
      </c>
      <c r="X73">
        <v>94.789925999999994</v>
      </c>
      <c r="Y73">
        <v>0</v>
      </c>
      <c r="Z73">
        <v>6.6798270000000004</v>
      </c>
      <c r="AA73">
        <v>16.752582</v>
      </c>
      <c r="AB73">
        <v>26.09393</v>
      </c>
      <c r="AC73">
        <v>28.673614000000001</v>
      </c>
      <c r="AD73">
        <v>26.956137999999999</v>
      </c>
      <c r="AE73">
        <v>37.968021</v>
      </c>
      <c r="AF73">
        <v>17.471651000000001</v>
      </c>
      <c r="AG73">
        <v>41.699471000000003</v>
      </c>
      <c r="AH73">
        <v>115.113276</v>
      </c>
      <c r="AI73">
        <v>5.023847</v>
      </c>
      <c r="AJ73">
        <v>0</v>
      </c>
      <c r="AK73">
        <v>51.837192999999999</v>
      </c>
      <c r="AL73">
        <v>12.32057</v>
      </c>
      <c r="AM73">
        <v>0</v>
      </c>
      <c r="AN73">
        <v>0.69295700000000005</v>
      </c>
      <c r="AO73">
        <v>3.318457</v>
      </c>
      <c r="AP73">
        <v>2.9634140000000002</v>
      </c>
      <c r="AQ73">
        <v>46.426243999999997</v>
      </c>
      <c r="AR73">
        <v>19.154620999999999</v>
      </c>
      <c r="AS73">
        <v>12.966383</v>
      </c>
      <c r="AT73">
        <v>14.455416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71.86335200000002</v>
      </c>
      <c r="BA73">
        <f t="shared" si="4"/>
        <v>2411.8711449999992</v>
      </c>
      <c r="BD73">
        <v>4.55</v>
      </c>
      <c r="BE73">
        <v>1.85</v>
      </c>
      <c r="BF73">
        <v>2.13</v>
      </c>
      <c r="BG73">
        <v>1.73</v>
      </c>
      <c r="BH73">
        <v>6.07</v>
      </c>
      <c r="BI73">
        <v>0.81</v>
      </c>
      <c r="BJ73">
        <v>0.79</v>
      </c>
      <c r="BK73">
        <v>1.67</v>
      </c>
      <c r="BL73">
        <v>0.95</v>
      </c>
      <c r="BM73">
        <v>0.08</v>
      </c>
      <c r="BN73">
        <v>3.39</v>
      </c>
      <c r="BO73">
        <v>3.63</v>
      </c>
      <c r="BP73">
        <v>0.25</v>
      </c>
      <c r="BQ73">
        <v>1.93</v>
      </c>
      <c r="BR73">
        <v>1.05</v>
      </c>
      <c r="BS73">
        <v>1.57</v>
      </c>
      <c r="BT73">
        <v>2.8621780000000001</v>
      </c>
      <c r="BU73">
        <v>1.2935840000000001</v>
      </c>
      <c r="BV73">
        <v>1.9344889999999999</v>
      </c>
      <c r="BW73">
        <v>1.872525</v>
      </c>
      <c r="BX73">
        <v>1.8886430000000001</v>
      </c>
      <c r="BY73">
        <v>2.587167</v>
      </c>
      <c r="BZ73">
        <v>1.2797860000000001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5.1225930000000002</v>
      </c>
      <c r="CK73">
        <v>1.8027949999999999</v>
      </c>
      <c r="CL73">
        <v>0.93392799999999998</v>
      </c>
      <c r="CM73">
        <v>1.69262</v>
      </c>
      <c r="CN73">
        <v>3.4150619999999998</v>
      </c>
      <c r="CO73">
        <v>2.069734</v>
      </c>
      <c r="CP73">
        <v>4.104768</v>
      </c>
      <c r="CQ73">
        <v>1.8820779999999999</v>
      </c>
      <c r="CR73">
        <v>0.40784500000000001</v>
      </c>
      <c r="CS73">
        <v>1.3464670000000001</v>
      </c>
      <c r="CT73">
        <v>0.31426999999999999</v>
      </c>
      <c r="CU73">
        <v>0.80157900000000004</v>
      </c>
      <c r="CV73">
        <v>0.64282499999999998</v>
      </c>
      <c r="CW73">
        <v>1.1584159999999999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71.86335200000002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476.56237700000003</v>
      </c>
      <c r="L74">
        <v>420.80278700000002</v>
      </c>
      <c r="M74">
        <v>45.492224</v>
      </c>
      <c r="N74">
        <v>116.300511</v>
      </c>
      <c r="O74">
        <v>121.91118</v>
      </c>
      <c r="P74">
        <v>132.297878</v>
      </c>
      <c r="Q74">
        <v>0</v>
      </c>
      <c r="R74">
        <v>18.662164000000001</v>
      </c>
      <c r="S74">
        <v>25.422861999999999</v>
      </c>
      <c r="T74">
        <v>0</v>
      </c>
      <c r="U74">
        <v>336.377002</v>
      </c>
      <c r="V74">
        <v>14.987640000000001</v>
      </c>
      <c r="W74">
        <v>42.122430000000001</v>
      </c>
      <c r="X74">
        <v>94.789925999999994</v>
      </c>
      <c r="Y74">
        <v>0</v>
      </c>
      <c r="Z74">
        <v>12.634416</v>
      </c>
      <c r="AA74">
        <v>27.084356</v>
      </c>
      <c r="AB74">
        <v>26.09393</v>
      </c>
      <c r="AC74">
        <v>28.673614000000001</v>
      </c>
      <c r="AD74">
        <v>35.941518000000002</v>
      </c>
      <c r="AE74">
        <v>48.766126</v>
      </c>
      <c r="AF74">
        <v>26.207477000000001</v>
      </c>
      <c r="AG74">
        <v>41.699471000000003</v>
      </c>
      <c r="AH74">
        <v>138.135931</v>
      </c>
      <c r="AI74">
        <v>16.327501999999999</v>
      </c>
      <c r="AJ74">
        <v>0</v>
      </c>
      <c r="AK74">
        <v>51.837192999999999</v>
      </c>
      <c r="AL74">
        <v>24.64114</v>
      </c>
      <c r="AM74">
        <v>0</v>
      </c>
      <c r="AN74">
        <v>0.69295700000000005</v>
      </c>
      <c r="AO74">
        <v>3.3694670000000002</v>
      </c>
      <c r="AP74">
        <v>2.9634140000000002</v>
      </c>
      <c r="AQ74">
        <v>61.901657999999998</v>
      </c>
      <c r="AR74">
        <v>10.641456</v>
      </c>
      <c r="AS74">
        <v>12.966383</v>
      </c>
      <c r="AT74">
        <v>14.455416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72.549205000000015</v>
      </c>
      <c r="BA74">
        <f t="shared" si="4"/>
        <v>2503.3116109999992</v>
      </c>
      <c r="BD74">
        <v>4.55</v>
      </c>
      <c r="BE74">
        <v>1.85</v>
      </c>
      <c r="BF74">
        <v>2.13</v>
      </c>
      <c r="BG74">
        <v>1.73</v>
      </c>
      <c r="BH74">
        <v>6.07</v>
      </c>
      <c r="BI74">
        <v>0.81</v>
      </c>
      <c r="BJ74">
        <v>0.79</v>
      </c>
      <c r="BK74">
        <v>1.67</v>
      </c>
      <c r="BL74">
        <v>0.95</v>
      </c>
      <c r="BM74">
        <v>0.08</v>
      </c>
      <c r="BN74">
        <v>3.39</v>
      </c>
      <c r="BO74">
        <v>3.63</v>
      </c>
      <c r="BP74">
        <v>0.25</v>
      </c>
      <c r="BQ74">
        <v>1.93</v>
      </c>
      <c r="BR74">
        <v>1.05</v>
      </c>
      <c r="BS74">
        <v>1.57</v>
      </c>
      <c r="BT74">
        <v>2.8621780000000001</v>
      </c>
      <c r="BU74">
        <v>1.2935840000000001</v>
      </c>
      <c r="BV74">
        <v>1.9344889999999999</v>
      </c>
      <c r="BW74">
        <v>1.872525</v>
      </c>
      <c r="BX74">
        <v>1.8886430000000001</v>
      </c>
      <c r="BY74">
        <v>2.587167</v>
      </c>
      <c r="BZ74">
        <v>1.2797860000000001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5.1225930000000002</v>
      </c>
      <c r="CK74">
        <v>1.8027949999999999</v>
      </c>
      <c r="CL74">
        <v>0.93392799999999998</v>
      </c>
      <c r="CM74">
        <v>1.69262</v>
      </c>
      <c r="CN74">
        <v>3.4150619999999998</v>
      </c>
      <c r="CO74">
        <v>2.069734</v>
      </c>
      <c r="CP74">
        <v>4.104768</v>
      </c>
      <c r="CQ74">
        <v>1.8820779999999999</v>
      </c>
      <c r="CR74">
        <v>0.40784500000000001</v>
      </c>
      <c r="CS74">
        <v>1.3464670000000001</v>
      </c>
      <c r="CT74">
        <v>0.62853999999999999</v>
      </c>
      <c r="CU74">
        <v>1.0687720000000001</v>
      </c>
      <c r="CV74">
        <v>0.74721499999999996</v>
      </c>
      <c r="CW74">
        <v>1.1584159999999999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72.549205000000015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473.67067700000001</v>
      </c>
      <c r="L75">
        <v>420.80278700000002</v>
      </c>
      <c r="M75">
        <v>45.492224</v>
      </c>
      <c r="N75">
        <v>116.300511</v>
      </c>
      <c r="O75">
        <v>121.91118</v>
      </c>
      <c r="P75">
        <v>132.297878</v>
      </c>
      <c r="Q75">
        <v>0</v>
      </c>
      <c r="R75">
        <v>18.662164000000001</v>
      </c>
      <c r="S75">
        <v>25.422861999999999</v>
      </c>
      <c r="T75">
        <v>0</v>
      </c>
      <c r="U75">
        <v>336.377002</v>
      </c>
      <c r="V75">
        <v>14.987640000000001</v>
      </c>
      <c r="W75">
        <v>42.122430000000001</v>
      </c>
      <c r="X75">
        <v>94.789925999999994</v>
      </c>
      <c r="Y75">
        <v>0</v>
      </c>
      <c r="Z75">
        <v>12.634416</v>
      </c>
      <c r="AA75">
        <v>27.084356</v>
      </c>
      <c r="AB75">
        <v>26.09393</v>
      </c>
      <c r="AC75">
        <v>28.673614000000001</v>
      </c>
      <c r="AD75">
        <v>35.941518000000002</v>
      </c>
      <c r="AE75">
        <v>48.766126</v>
      </c>
      <c r="AF75">
        <v>26.207477000000001</v>
      </c>
      <c r="AG75">
        <v>41.699471000000003</v>
      </c>
      <c r="AH75">
        <v>138.135931</v>
      </c>
      <c r="AI75">
        <v>16.327501999999999</v>
      </c>
      <c r="AJ75">
        <v>0</v>
      </c>
      <c r="AK75">
        <v>51.837192999999999</v>
      </c>
      <c r="AL75">
        <v>64.402978000000004</v>
      </c>
      <c r="AM75">
        <v>0</v>
      </c>
      <c r="AN75">
        <v>0.69295700000000005</v>
      </c>
      <c r="AO75">
        <v>3.499825</v>
      </c>
      <c r="AP75">
        <v>2.9634140000000002</v>
      </c>
      <c r="AQ75">
        <v>61.901657999999998</v>
      </c>
      <c r="AR75">
        <v>34.052658999999998</v>
      </c>
      <c r="AS75">
        <v>12.966383</v>
      </c>
      <c r="AT75">
        <v>14.455416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72.111609000000001</v>
      </c>
      <c r="BA75">
        <f t="shared" si="4"/>
        <v>2563.2857139999992</v>
      </c>
      <c r="BD75">
        <v>4.1399999999999997</v>
      </c>
      <c r="BE75">
        <v>1.85</v>
      </c>
      <c r="BF75">
        <v>2.13</v>
      </c>
      <c r="BG75">
        <v>1.73</v>
      </c>
      <c r="BH75">
        <v>6.07</v>
      </c>
      <c r="BI75">
        <v>0.81</v>
      </c>
      <c r="BJ75">
        <v>0.79</v>
      </c>
      <c r="BK75">
        <v>1.67</v>
      </c>
      <c r="BL75">
        <v>0.95</v>
      </c>
      <c r="BM75">
        <v>0.08</v>
      </c>
      <c r="BN75">
        <v>3.39</v>
      </c>
      <c r="BO75">
        <v>3.63</v>
      </c>
      <c r="BP75">
        <v>0.25</v>
      </c>
      <c r="BQ75">
        <v>1.93</v>
      </c>
      <c r="BR75">
        <v>1.05</v>
      </c>
      <c r="BS75">
        <v>1.57</v>
      </c>
      <c r="BT75">
        <v>2.8621780000000001</v>
      </c>
      <c r="BU75">
        <v>1.2935840000000001</v>
      </c>
      <c r="BV75">
        <v>1.9344889999999999</v>
      </c>
      <c r="BW75">
        <v>1.872525</v>
      </c>
      <c r="BX75">
        <v>1.8886430000000001</v>
      </c>
      <c r="BY75">
        <v>2.587167</v>
      </c>
      <c r="BZ75">
        <v>1.2797860000000001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5.1225930000000002</v>
      </c>
      <c r="CK75">
        <v>1.8027949999999999</v>
      </c>
      <c r="CL75">
        <v>0.93392799999999998</v>
      </c>
      <c r="CM75">
        <v>1.69262</v>
      </c>
      <c r="CN75">
        <v>3.4150619999999998</v>
      </c>
      <c r="CO75">
        <v>2.042138</v>
      </c>
      <c r="CP75">
        <v>4.104768</v>
      </c>
      <c r="CQ75">
        <v>1.8820779999999999</v>
      </c>
      <c r="CR75">
        <v>0.40784500000000001</v>
      </c>
      <c r="CS75">
        <v>1.3464670000000001</v>
      </c>
      <c r="CT75">
        <v>0.62853999999999999</v>
      </c>
      <c r="CU75">
        <v>1.0687720000000001</v>
      </c>
      <c r="CV75">
        <v>0.74721499999999996</v>
      </c>
      <c r="CW75">
        <v>1.1584159999999999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72.111609000000001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465.95947699999999</v>
      </c>
      <c r="L76">
        <v>420.80278700000002</v>
      </c>
      <c r="M76">
        <v>45.492224</v>
      </c>
      <c r="N76">
        <v>116.300511</v>
      </c>
      <c r="O76">
        <v>121.91118</v>
      </c>
      <c r="P76">
        <v>132.297878</v>
      </c>
      <c r="Q76">
        <v>0</v>
      </c>
      <c r="R76">
        <v>18.662164000000001</v>
      </c>
      <c r="S76">
        <v>25.422861999999999</v>
      </c>
      <c r="T76">
        <v>0</v>
      </c>
      <c r="U76">
        <v>336.377002</v>
      </c>
      <c r="V76">
        <v>14.987640000000001</v>
      </c>
      <c r="W76">
        <v>42.122430000000001</v>
      </c>
      <c r="X76">
        <v>94.789925999999994</v>
      </c>
      <c r="Y76">
        <v>0</v>
      </c>
      <c r="Z76">
        <v>12.634416</v>
      </c>
      <c r="AA76">
        <v>27.084356</v>
      </c>
      <c r="AB76">
        <v>26.09393</v>
      </c>
      <c r="AC76">
        <v>28.673614000000001</v>
      </c>
      <c r="AD76">
        <v>35.941518000000002</v>
      </c>
      <c r="AE76">
        <v>48.766126</v>
      </c>
      <c r="AF76">
        <v>26.207477000000001</v>
      </c>
      <c r="AG76">
        <v>41.699471000000003</v>
      </c>
      <c r="AH76">
        <v>138.135931</v>
      </c>
      <c r="AI76">
        <v>16.327501999999999</v>
      </c>
      <c r="AJ76">
        <v>0</v>
      </c>
      <c r="AK76">
        <v>51.837192999999999</v>
      </c>
      <c r="AL76">
        <v>64.402978000000004</v>
      </c>
      <c r="AM76">
        <v>0</v>
      </c>
      <c r="AN76">
        <v>0.69295700000000005</v>
      </c>
      <c r="AO76">
        <v>3.5366650000000002</v>
      </c>
      <c r="AP76">
        <v>2.9634140000000002</v>
      </c>
      <c r="AQ76">
        <v>61.901657999999998</v>
      </c>
      <c r="AR76">
        <v>34.052658999999998</v>
      </c>
      <c r="AS76">
        <v>12.966383</v>
      </c>
      <c r="AT76">
        <v>14.455416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72.111609000000001</v>
      </c>
      <c r="BA76">
        <f t="shared" si="4"/>
        <v>2555.6113540000001</v>
      </c>
      <c r="BD76">
        <v>4.1399999999999997</v>
      </c>
      <c r="BE76">
        <v>1.85</v>
      </c>
      <c r="BF76">
        <v>2.13</v>
      </c>
      <c r="BG76">
        <v>1.73</v>
      </c>
      <c r="BH76">
        <v>6.07</v>
      </c>
      <c r="BI76">
        <v>0.81</v>
      </c>
      <c r="BJ76">
        <v>0.79</v>
      </c>
      <c r="BK76">
        <v>1.67</v>
      </c>
      <c r="BL76">
        <v>0.95</v>
      </c>
      <c r="BM76">
        <v>0.08</v>
      </c>
      <c r="BN76">
        <v>3.39</v>
      </c>
      <c r="BO76">
        <v>3.63</v>
      </c>
      <c r="BP76">
        <v>0.25</v>
      </c>
      <c r="BQ76">
        <v>1.93</v>
      </c>
      <c r="BR76">
        <v>1.05</v>
      </c>
      <c r="BS76">
        <v>1.57</v>
      </c>
      <c r="BT76">
        <v>2.8621780000000001</v>
      </c>
      <c r="BU76">
        <v>1.2935840000000001</v>
      </c>
      <c r="BV76">
        <v>1.9344889999999999</v>
      </c>
      <c r="BW76">
        <v>1.872525</v>
      </c>
      <c r="BX76">
        <v>1.8886430000000001</v>
      </c>
      <c r="BY76">
        <v>2.587167</v>
      </c>
      <c r="BZ76">
        <v>1.2797860000000001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5.1225930000000002</v>
      </c>
      <c r="CK76">
        <v>1.8027949999999999</v>
      </c>
      <c r="CL76">
        <v>0.93392799999999998</v>
      </c>
      <c r="CM76">
        <v>1.69262</v>
      </c>
      <c r="CN76">
        <v>3.4150619999999998</v>
      </c>
      <c r="CO76">
        <v>2.042138</v>
      </c>
      <c r="CP76">
        <v>4.104768</v>
      </c>
      <c r="CQ76">
        <v>1.8820779999999999</v>
      </c>
      <c r="CR76">
        <v>0.40784500000000001</v>
      </c>
      <c r="CS76">
        <v>1.3464670000000001</v>
      </c>
      <c r="CT76">
        <v>0.62853999999999999</v>
      </c>
      <c r="CU76">
        <v>1.0687720000000001</v>
      </c>
      <c r="CV76">
        <v>0.74721499999999996</v>
      </c>
      <c r="CW76">
        <v>1.1584159999999999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72.111609000000001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464.99557700000003</v>
      </c>
      <c r="L77">
        <v>420.80278700000002</v>
      </c>
      <c r="M77">
        <v>45.492224</v>
      </c>
      <c r="N77">
        <v>116.300511</v>
      </c>
      <c r="O77">
        <v>121.91118</v>
      </c>
      <c r="P77">
        <v>132.297878</v>
      </c>
      <c r="Q77">
        <v>0</v>
      </c>
      <c r="R77">
        <v>18.662164000000001</v>
      </c>
      <c r="S77">
        <v>25.422861999999999</v>
      </c>
      <c r="T77">
        <v>0</v>
      </c>
      <c r="U77">
        <v>336.377002</v>
      </c>
      <c r="V77">
        <v>14.987640000000001</v>
      </c>
      <c r="W77">
        <v>42.122430000000001</v>
      </c>
      <c r="X77">
        <v>94.789925999999994</v>
      </c>
      <c r="Y77">
        <v>0</v>
      </c>
      <c r="Z77">
        <v>12.634416</v>
      </c>
      <c r="AA77">
        <v>27.084356</v>
      </c>
      <c r="AB77">
        <v>26.09393</v>
      </c>
      <c r="AC77">
        <v>28.673614000000001</v>
      </c>
      <c r="AD77">
        <v>35.941518000000002</v>
      </c>
      <c r="AE77">
        <v>48.766126</v>
      </c>
      <c r="AF77">
        <v>26.207477000000001</v>
      </c>
      <c r="AG77">
        <v>41.699471000000003</v>
      </c>
      <c r="AH77">
        <v>138.135931</v>
      </c>
      <c r="AI77">
        <v>16.327501999999999</v>
      </c>
      <c r="AJ77">
        <v>0</v>
      </c>
      <c r="AK77">
        <v>51.837192999999999</v>
      </c>
      <c r="AL77">
        <v>64.402978000000004</v>
      </c>
      <c r="AM77">
        <v>0</v>
      </c>
      <c r="AN77">
        <v>0.69295700000000005</v>
      </c>
      <c r="AO77">
        <v>3.6018439999999998</v>
      </c>
      <c r="AP77">
        <v>2.9634140000000002</v>
      </c>
      <c r="AQ77">
        <v>61.901657999999998</v>
      </c>
      <c r="AR77">
        <v>10.641456</v>
      </c>
      <c r="AS77">
        <v>10.373106</v>
      </c>
      <c r="AT77">
        <v>14.455416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72.891609000000003</v>
      </c>
      <c r="BA77">
        <f t="shared" si="4"/>
        <v>2529.4881529999993</v>
      </c>
      <c r="BD77">
        <v>4.92</v>
      </c>
      <c r="BE77">
        <v>1.85</v>
      </c>
      <c r="BF77">
        <v>2.13</v>
      </c>
      <c r="BG77">
        <v>1.73</v>
      </c>
      <c r="BH77">
        <v>6.07</v>
      </c>
      <c r="BI77">
        <v>0.81</v>
      </c>
      <c r="BJ77">
        <v>0.79</v>
      </c>
      <c r="BK77">
        <v>1.67</v>
      </c>
      <c r="BL77">
        <v>0.95</v>
      </c>
      <c r="BM77">
        <v>0.08</v>
      </c>
      <c r="BN77">
        <v>3.39</v>
      </c>
      <c r="BO77">
        <v>3.63</v>
      </c>
      <c r="BP77">
        <v>0.25</v>
      </c>
      <c r="BQ77">
        <v>1.93</v>
      </c>
      <c r="BR77">
        <v>1.05</v>
      </c>
      <c r="BS77">
        <v>1.57</v>
      </c>
      <c r="BT77">
        <v>2.8621780000000001</v>
      </c>
      <c r="BU77">
        <v>1.2935840000000001</v>
      </c>
      <c r="BV77">
        <v>1.9344889999999999</v>
      </c>
      <c r="BW77">
        <v>1.872525</v>
      </c>
      <c r="BX77">
        <v>1.8886430000000001</v>
      </c>
      <c r="BY77">
        <v>2.587167</v>
      </c>
      <c r="BZ77">
        <v>1.2797860000000001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5.1225930000000002</v>
      </c>
      <c r="CK77">
        <v>1.8027949999999999</v>
      </c>
      <c r="CL77">
        <v>0.93392799999999998</v>
      </c>
      <c r="CM77">
        <v>1.69262</v>
      </c>
      <c r="CN77">
        <v>3.4150619999999998</v>
      </c>
      <c r="CO77">
        <v>2.042138</v>
      </c>
      <c r="CP77">
        <v>4.104768</v>
      </c>
      <c r="CQ77">
        <v>1.8820779999999999</v>
      </c>
      <c r="CR77">
        <v>0.40784500000000001</v>
      </c>
      <c r="CS77">
        <v>1.3464670000000001</v>
      </c>
      <c r="CT77">
        <v>0.62853999999999999</v>
      </c>
      <c r="CU77">
        <v>1.0687720000000001</v>
      </c>
      <c r="CV77">
        <v>0.74721499999999996</v>
      </c>
      <c r="CW77">
        <v>1.1584159999999999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72.891609000000003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452.464877</v>
      </c>
      <c r="L78">
        <v>420.80278700000002</v>
      </c>
      <c r="M78">
        <v>45.492224</v>
      </c>
      <c r="N78">
        <v>116.300511</v>
      </c>
      <c r="O78">
        <v>121.91118</v>
      </c>
      <c r="P78">
        <v>132.297878</v>
      </c>
      <c r="Q78">
        <v>0</v>
      </c>
      <c r="R78">
        <v>18.662164000000001</v>
      </c>
      <c r="S78">
        <v>25.422861999999999</v>
      </c>
      <c r="T78">
        <v>0</v>
      </c>
      <c r="U78">
        <v>336.377002</v>
      </c>
      <c r="V78">
        <v>14.987640000000001</v>
      </c>
      <c r="W78">
        <v>42.122430000000001</v>
      </c>
      <c r="X78">
        <v>94.789925999999994</v>
      </c>
      <c r="Y78">
        <v>0</v>
      </c>
      <c r="Z78">
        <v>12.634416</v>
      </c>
      <c r="AA78">
        <v>27.084356</v>
      </c>
      <c r="AB78">
        <v>26.09393</v>
      </c>
      <c r="AC78">
        <v>28.673614000000001</v>
      </c>
      <c r="AD78">
        <v>35.941518000000002</v>
      </c>
      <c r="AE78">
        <v>48.766126</v>
      </c>
      <c r="AF78">
        <v>26.207477000000001</v>
      </c>
      <c r="AG78">
        <v>41.699471000000003</v>
      </c>
      <c r="AH78">
        <v>138.135931</v>
      </c>
      <c r="AI78">
        <v>16.327501999999999</v>
      </c>
      <c r="AJ78">
        <v>0</v>
      </c>
      <c r="AK78">
        <v>51.837192999999999</v>
      </c>
      <c r="AL78">
        <v>64.402978000000004</v>
      </c>
      <c r="AM78">
        <v>0</v>
      </c>
      <c r="AN78">
        <v>0.69295700000000005</v>
      </c>
      <c r="AO78">
        <v>3.6641889999999999</v>
      </c>
      <c r="AP78">
        <v>2.9634140000000002</v>
      </c>
      <c r="AQ78">
        <v>61.901657999999998</v>
      </c>
      <c r="AR78">
        <v>10.641456</v>
      </c>
      <c r="AS78">
        <v>10.373106</v>
      </c>
      <c r="AT78">
        <v>14.455416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72.911609000000013</v>
      </c>
      <c r="BA78">
        <f t="shared" si="4"/>
        <v>2517.0397979999998</v>
      </c>
      <c r="BD78">
        <v>4.9400000000000004</v>
      </c>
      <c r="BE78">
        <v>1.85</v>
      </c>
      <c r="BF78">
        <v>2.13</v>
      </c>
      <c r="BG78">
        <v>1.73</v>
      </c>
      <c r="BH78">
        <v>6.07</v>
      </c>
      <c r="BI78">
        <v>0.81</v>
      </c>
      <c r="BJ78">
        <v>0.79</v>
      </c>
      <c r="BK78">
        <v>1.67</v>
      </c>
      <c r="BL78">
        <v>0.95</v>
      </c>
      <c r="BM78">
        <v>0.08</v>
      </c>
      <c r="BN78">
        <v>3.39</v>
      </c>
      <c r="BO78">
        <v>3.63</v>
      </c>
      <c r="BP78">
        <v>0.25</v>
      </c>
      <c r="BQ78">
        <v>1.93</v>
      </c>
      <c r="BR78">
        <v>1.05</v>
      </c>
      <c r="BS78">
        <v>1.57</v>
      </c>
      <c r="BT78">
        <v>2.8621780000000001</v>
      </c>
      <c r="BU78">
        <v>1.2935840000000001</v>
      </c>
      <c r="BV78">
        <v>1.9344889999999999</v>
      </c>
      <c r="BW78">
        <v>1.872525</v>
      </c>
      <c r="BX78">
        <v>1.8886430000000001</v>
      </c>
      <c r="BY78">
        <v>2.587167</v>
      </c>
      <c r="BZ78">
        <v>1.2797860000000001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5.1225930000000002</v>
      </c>
      <c r="CK78">
        <v>1.8027949999999999</v>
      </c>
      <c r="CL78">
        <v>0.93392799999999998</v>
      </c>
      <c r="CM78">
        <v>1.69262</v>
      </c>
      <c r="CN78">
        <v>3.4150619999999998</v>
      </c>
      <c r="CO78">
        <v>2.042138</v>
      </c>
      <c r="CP78">
        <v>4.104768</v>
      </c>
      <c r="CQ78">
        <v>1.8820779999999999</v>
      </c>
      <c r="CR78">
        <v>0.40784500000000001</v>
      </c>
      <c r="CS78">
        <v>1.3464670000000001</v>
      </c>
      <c r="CT78">
        <v>0.62853999999999999</v>
      </c>
      <c r="CU78">
        <v>1.0687720000000001</v>
      </c>
      <c r="CV78">
        <v>0.74721499999999996</v>
      </c>
      <c r="CW78">
        <v>1.1584159999999999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72.911609000000013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460.17607700000002</v>
      </c>
      <c r="L79">
        <v>420.80278700000002</v>
      </c>
      <c r="M79">
        <v>45.492224</v>
      </c>
      <c r="N79">
        <v>116.300511</v>
      </c>
      <c r="O79">
        <v>121.91118</v>
      </c>
      <c r="P79">
        <v>132.297878</v>
      </c>
      <c r="Q79">
        <v>0</v>
      </c>
      <c r="R79">
        <v>18.662164000000001</v>
      </c>
      <c r="S79">
        <v>25.422861999999999</v>
      </c>
      <c r="T79">
        <v>0</v>
      </c>
      <c r="U79">
        <v>336.377002</v>
      </c>
      <c r="V79">
        <v>14.987640000000001</v>
      </c>
      <c r="W79">
        <v>42.122430000000001</v>
      </c>
      <c r="X79">
        <v>94.789925999999994</v>
      </c>
      <c r="Y79">
        <v>0</v>
      </c>
      <c r="Z79">
        <v>12.634416</v>
      </c>
      <c r="AA79">
        <v>27.084356</v>
      </c>
      <c r="AB79">
        <v>26.09393</v>
      </c>
      <c r="AC79">
        <v>28.673614000000001</v>
      </c>
      <c r="AD79">
        <v>35.941518000000002</v>
      </c>
      <c r="AE79">
        <v>48.766126</v>
      </c>
      <c r="AF79">
        <v>26.207477000000001</v>
      </c>
      <c r="AG79">
        <v>41.699471000000003</v>
      </c>
      <c r="AH79">
        <v>115.113276</v>
      </c>
      <c r="AI79">
        <v>16.327501999999999</v>
      </c>
      <c r="AJ79">
        <v>0</v>
      </c>
      <c r="AK79">
        <v>51.837192999999999</v>
      </c>
      <c r="AL79">
        <v>24.64114</v>
      </c>
      <c r="AM79">
        <v>0</v>
      </c>
      <c r="AN79">
        <v>0.69295700000000005</v>
      </c>
      <c r="AO79">
        <v>3.7888790000000001</v>
      </c>
      <c r="AP79">
        <v>2.9634140000000002</v>
      </c>
      <c r="AQ79">
        <v>61.901657999999998</v>
      </c>
      <c r="AR79">
        <v>23.411203</v>
      </c>
      <c r="AS79">
        <v>10.373106</v>
      </c>
      <c r="AT79">
        <v>10.841562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72.897219000000021</v>
      </c>
      <c r="BA79">
        <f t="shared" si="4"/>
        <v>2471.2326980000003</v>
      </c>
      <c r="BD79">
        <v>4.9400000000000004</v>
      </c>
      <c r="BE79">
        <v>1.85</v>
      </c>
      <c r="BF79">
        <v>2.13</v>
      </c>
      <c r="BG79">
        <v>1.73</v>
      </c>
      <c r="BH79">
        <v>6.07</v>
      </c>
      <c r="BI79">
        <v>0.84</v>
      </c>
      <c r="BJ79">
        <v>0.85</v>
      </c>
      <c r="BK79">
        <v>1.67</v>
      </c>
      <c r="BL79">
        <v>0.95</v>
      </c>
      <c r="BM79">
        <v>0.08</v>
      </c>
      <c r="BN79">
        <v>3.39</v>
      </c>
      <c r="BO79">
        <v>3.63</v>
      </c>
      <c r="BP79">
        <v>0.25</v>
      </c>
      <c r="BQ79">
        <v>1.93</v>
      </c>
      <c r="BR79">
        <v>1.05</v>
      </c>
      <c r="BS79">
        <v>1.57</v>
      </c>
      <c r="BT79">
        <v>2.8621780000000001</v>
      </c>
      <c r="BU79">
        <v>1.2935840000000001</v>
      </c>
      <c r="BV79">
        <v>1.9344889999999999</v>
      </c>
      <c r="BW79">
        <v>1.872525</v>
      </c>
      <c r="BX79">
        <v>1.8886430000000001</v>
      </c>
      <c r="BY79">
        <v>2.587167</v>
      </c>
      <c r="BZ79">
        <v>1.2797860000000001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5.1225930000000002</v>
      </c>
      <c r="CK79">
        <v>1.8027949999999999</v>
      </c>
      <c r="CL79">
        <v>0.93392799999999998</v>
      </c>
      <c r="CM79">
        <v>1.69262</v>
      </c>
      <c r="CN79">
        <v>3.4150619999999998</v>
      </c>
      <c r="CO79">
        <v>2.042138</v>
      </c>
      <c r="CP79">
        <v>4.104768</v>
      </c>
      <c r="CQ79">
        <v>1.8820779999999999</v>
      </c>
      <c r="CR79">
        <v>0.40784500000000001</v>
      </c>
      <c r="CS79">
        <v>1.3464670000000001</v>
      </c>
      <c r="CT79">
        <v>0.62853999999999999</v>
      </c>
      <c r="CU79">
        <v>1.0687720000000001</v>
      </c>
      <c r="CV79">
        <v>0.64282499999999998</v>
      </c>
      <c r="CW79">
        <v>1.1584159999999999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72.897219000000021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480.41797700000001</v>
      </c>
      <c r="L80">
        <v>420.80278700000002</v>
      </c>
      <c r="M80">
        <v>45.492224</v>
      </c>
      <c r="N80">
        <v>116.300511</v>
      </c>
      <c r="O80">
        <v>121.91118</v>
      </c>
      <c r="P80">
        <v>132.297878</v>
      </c>
      <c r="Q80">
        <v>0</v>
      </c>
      <c r="R80">
        <v>18.662164000000001</v>
      </c>
      <c r="S80">
        <v>25.422861999999999</v>
      </c>
      <c r="T80">
        <v>0</v>
      </c>
      <c r="U80">
        <v>336.377002</v>
      </c>
      <c r="V80">
        <v>14.987640000000001</v>
      </c>
      <c r="W80">
        <v>42.122430000000001</v>
      </c>
      <c r="X80">
        <v>94.789925999999994</v>
      </c>
      <c r="Y80">
        <v>0</v>
      </c>
      <c r="Z80">
        <v>6.6798270000000004</v>
      </c>
      <c r="AA80">
        <v>16.752582</v>
      </c>
      <c r="AB80">
        <v>26.09393</v>
      </c>
      <c r="AC80">
        <v>19.096478000000001</v>
      </c>
      <c r="AD80">
        <v>26.956137999999999</v>
      </c>
      <c r="AE80">
        <v>32.399377999999999</v>
      </c>
      <c r="AF80">
        <v>8.9299549999999996</v>
      </c>
      <c r="AG80">
        <v>41.699471000000003</v>
      </c>
      <c r="AH80">
        <v>92.090620000000001</v>
      </c>
      <c r="AI80">
        <v>5.023847</v>
      </c>
      <c r="AJ80">
        <v>0</v>
      </c>
      <c r="AK80">
        <v>51.837192999999999</v>
      </c>
      <c r="AL80">
        <v>12.32057</v>
      </c>
      <c r="AM80">
        <v>0</v>
      </c>
      <c r="AN80">
        <v>0.69295700000000005</v>
      </c>
      <c r="AO80">
        <v>3.9022329999999998</v>
      </c>
      <c r="AP80">
        <v>2.9634140000000002</v>
      </c>
      <c r="AQ80">
        <v>61.901657999999998</v>
      </c>
      <c r="AR80">
        <v>23.411203</v>
      </c>
      <c r="AS80">
        <v>10.373106</v>
      </c>
      <c r="AT80">
        <v>10.841562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71.858289000000028</v>
      </c>
      <c r="BA80">
        <f t="shared" si="4"/>
        <v>2375.4089920000001</v>
      </c>
      <c r="BD80">
        <v>4.9400000000000004</v>
      </c>
      <c r="BE80">
        <v>1.85</v>
      </c>
      <c r="BF80">
        <v>2.13</v>
      </c>
      <c r="BG80">
        <v>1.73</v>
      </c>
      <c r="BH80">
        <v>6.07</v>
      </c>
      <c r="BI80">
        <v>0.84</v>
      </c>
      <c r="BJ80">
        <v>0.85</v>
      </c>
      <c r="BK80">
        <v>1.67</v>
      </c>
      <c r="BL80">
        <v>0.95</v>
      </c>
      <c r="BM80">
        <v>0.08</v>
      </c>
      <c r="BN80">
        <v>3.39</v>
      </c>
      <c r="BO80">
        <v>3.63</v>
      </c>
      <c r="BP80">
        <v>0.25</v>
      </c>
      <c r="BQ80">
        <v>1.93</v>
      </c>
      <c r="BR80">
        <v>1.05</v>
      </c>
      <c r="BS80">
        <v>1.57</v>
      </c>
      <c r="BT80">
        <v>2.8621780000000001</v>
      </c>
      <c r="BU80">
        <v>1.2935840000000001</v>
      </c>
      <c r="BV80">
        <v>1.9344889999999999</v>
      </c>
      <c r="BW80">
        <v>1.872525</v>
      </c>
      <c r="BX80">
        <v>1.8886430000000001</v>
      </c>
      <c r="BY80">
        <v>2.587167</v>
      </c>
      <c r="BZ80">
        <v>1.2797860000000001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5.1225930000000002</v>
      </c>
      <c r="CK80">
        <v>1.8027949999999999</v>
      </c>
      <c r="CL80">
        <v>0.93392799999999998</v>
      </c>
      <c r="CM80">
        <v>1.69262</v>
      </c>
      <c r="CN80">
        <v>3.4150619999999998</v>
      </c>
      <c r="CO80">
        <v>2.042138</v>
      </c>
      <c r="CP80">
        <v>4.104768</v>
      </c>
      <c r="CQ80">
        <v>1.8820779999999999</v>
      </c>
      <c r="CR80">
        <v>0.40784500000000001</v>
      </c>
      <c r="CS80">
        <v>1.3464670000000001</v>
      </c>
      <c r="CT80">
        <v>0.31426999999999999</v>
      </c>
      <c r="CU80">
        <v>0.47231099999999998</v>
      </c>
      <c r="CV80">
        <v>0.51462600000000003</v>
      </c>
      <c r="CW80">
        <v>1.1584159999999999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71.858289000000028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455.35657700000002</v>
      </c>
      <c r="L81">
        <v>420.80278700000002</v>
      </c>
      <c r="M81">
        <v>45.492224</v>
      </c>
      <c r="N81">
        <v>116.300511</v>
      </c>
      <c r="O81">
        <v>121.91118</v>
      </c>
      <c r="P81">
        <v>132.297878</v>
      </c>
      <c r="Q81">
        <v>0</v>
      </c>
      <c r="R81">
        <v>18.662164000000001</v>
      </c>
      <c r="S81">
        <v>25.422861999999999</v>
      </c>
      <c r="T81">
        <v>0</v>
      </c>
      <c r="U81">
        <v>336.377002</v>
      </c>
      <c r="V81">
        <v>16.189951000000001</v>
      </c>
      <c r="W81">
        <v>42.122430000000001</v>
      </c>
      <c r="X81">
        <v>94.789925999999994</v>
      </c>
      <c r="Y81">
        <v>0</v>
      </c>
      <c r="Z81">
        <v>6.3172079999999999</v>
      </c>
      <c r="AA81">
        <v>3.6551089999999999</v>
      </c>
      <c r="AB81">
        <v>26.09393</v>
      </c>
      <c r="AC81">
        <v>9.5482390000000006</v>
      </c>
      <c r="AD81">
        <v>17.970759000000001</v>
      </c>
      <c r="AE81">
        <v>32.399377999999999</v>
      </c>
      <c r="AF81">
        <v>8.7358259999999994</v>
      </c>
      <c r="AG81">
        <v>41.699471000000003</v>
      </c>
      <c r="AH81">
        <v>60.585934000000002</v>
      </c>
      <c r="AI81">
        <v>3.139904</v>
      </c>
      <c r="AJ81">
        <v>0</v>
      </c>
      <c r="AK81">
        <v>51.837192999999999</v>
      </c>
      <c r="AL81">
        <v>2.5761189999999998</v>
      </c>
      <c r="AM81">
        <v>0</v>
      </c>
      <c r="AN81">
        <v>0.69295700000000005</v>
      </c>
      <c r="AO81">
        <v>4.035425</v>
      </c>
      <c r="AP81">
        <v>2.9634140000000002</v>
      </c>
      <c r="AQ81">
        <v>56.388150000000003</v>
      </c>
      <c r="AR81">
        <v>34.052658999999998</v>
      </c>
      <c r="AS81">
        <v>12.966383</v>
      </c>
      <c r="AT81">
        <v>10.841562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71.111807000000027</v>
      </c>
      <c r="BA81">
        <f t="shared" si="4"/>
        <v>2283.3369190000003</v>
      </c>
      <c r="BD81">
        <v>4.9400000000000004</v>
      </c>
      <c r="BE81">
        <v>1.85</v>
      </c>
      <c r="BF81">
        <v>2.13</v>
      </c>
      <c r="BG81">
        <v>1.73</v>
      </c>
      <c r="BH81">
        <v>6.07</v>
      </c>
      <c r="BI81">
        <v>0.84</v>
      </c>
      <c r="BJ81">
        <v>0.85</v>
      </c>
      <c r="BK81">
        <v>1.67</v>
      </c>
      <c r="BL81">
        <v>0.95</v>
      </c>
      <c r="BM81">
        <v>0.08</v>
      </c>
      <c r="BN81">
        <v>3.39</v>
      </c>
      <c r="BO81">
        <v>3.63</v>
      </c>
      <c r="BP81">
        <v>0.25</v>
      </c>
      <c r="BQ81">
        <v>1.93</v>
      </c>
      <c r="BR81">
        <v>1.05</v>
      </c>
      <c r="BS81">
        <v>1.57</v>
      </c>
      <c r="BT81">
        <v>2.8621780000000001</v>
      </c>
      <c r="BU81">
        <v>1.2935840000000001</v>
      </c>
      <c r="BV81">
        <v>1.9344889999999999</v>
      </c>
      <c r="BW81">
        <v>1.872525</v>
      </c>
      <c r="BX81">
        <v>1.8886430000000001</v>
      </c>
      <c r="BY81">
        <v>2.587167</v>
      </c>
      <c r="BZ81">
        <v>1.2797860000000001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5.1225930000000002</v>
      </c>
      <c r="CK81">
        <v>1.8027949999999999</v>
      </c>
      <c r="CL81">
        <v>0.93392799999999998</v>
      </c>
      <c r="CM81">
        <v>1.69262</v>
      </c>
      <c r="CN81">
        <v>3.4150619999999998</v>
      </c>
      <c r="CO81">
        <v>2.042138</v>
      </c>
      <c r="CP81">
        <v>4.104768</v>
      </c>
      <c r="CQ81">
        <v>1.8820779999999999</v>
      </c>
      <c r="CR81">
        <v>0.40784500000000001</v>
      </c>
      <c r="CS81">
        <v>1.3464670000000001</v>
      </c>
      <c r="CT81">
        <v>0</v>
      </c>
      <c r="CU81">
        <v>0.21591399999999999</v>
      </c>
      <c r="CV81">
        <v>0.33881099999999997</v>
      </c>
      <c r="CW81">
        <v>1.1584159999999999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71.111807000000027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397.12248599999998</v>
      </c>
      <c r="L82">
        <v>420.80278700000002</v>
      </c>
      <c r="M82">
        <v>45.492224</v>
      </c>
      <c r="N82">
        <v>116.300511</v>
      </c>
      <c r="O82">
        <v>121.91118</v>
      </c>
      <c r="P82">
        <v>132.297878</v>
      </c>
      <c r="Q82">
        <v>0</v>
      </c>
      <c r="R82">
        <v>18.662164000000001</v>
      </c>
      <c r="S82">
        <v>25.422861999999999</v>
      </c>
      <c r="T82">
        <v>0</v>
      </c>
      <c r="U82">
        <v>336.377002</v>
      </c>
      <c r="V82">
        <v>16.278974999999999</v>
      </c>
      <c r="W82">
        <v>42.122430000000001</v>
      </c>
      <c r="X82">
        <v>94.789925999999994</v>
      </c>
      <c r="Y82">
        <v>0</v>
      </c>
      <c r="Z82">
        <v>6.3172079999999999</v>
      </c>
      <c r="AA82">
        <v>0</v>
      </c>
      <c r="AB82">
        <v>26.09393</v>
      </c>
      <c r="AC82">
        <v>0</v>
      </c>
      <c r="AD82">
        <v>8.985379</v>
      </c>
      <c r="AE82">
        <v>32.399377999999999</v>
      </c>
      <c r="AF82">
        <v>8.7358259999999994</v>
      </c>
      <c r="AG82">
        <v>41.699471000000003</v>
      </c>
      <c r="AH82">
        <v>39.707089000000003</v>
      </c>
      <c r="AI82">
        <v>3.139904</v>
      </c>
      <c r="AJ82">
        <v>0</v>
      </c>
      <c r="AK82">
        <v>51.837192999999999</v>
      </c>
      <c r="AL82">
        <v>2.5761189999999998</v>
      </c>
      <c r="AM82">
        <v>0</v>
      </c>
      <c r="AN82">
        <v>0.69295700000000005</v>
      </c>
      <c r="AO82">
        <v>4.1657830000000002</v>
      </c>
      <c r="AP82">
        <v>2.9634140000000002</v>
      </c>
      <c r="AQ82">
        <v>46.363590000000002</v>
      </c>
      <c r="AR82">
        <v>34.052658999999998</v>
      </c>
      <c r="AS82">
        <v>12.966383</v>
      </c>
      <c r="AT82">
        <v>10.841562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70.778683000000029</v>
      </c>
      <c r="BA82">
        <f t="shared" si="4"/>
        <v>2171.8969529999999</v>
      </c>
      <c r="BD82">
        <v>4.9400000000000004</v>
      </c>
      <c r="BE82">
        <v>1.85</v>
      </c>
      <c r="BF82">
        <v>2.13</v>
      </c>
      <c r="BG82">
        <v>1.73</v>
      </c>
      <c r="BH82">
        <v>6.07</v>
      </c>
      <c r="BI82">
        <v>0.84</v>
      </c>
      <c r="BJ82">
        <v>0.85</v>
      </c>
      <c r="BK82">
        <v>1.67</v>
      </c>
      <c r="BL82">
        <v>0.95</v>
      </c>
      <c r="BM82">
        <v>0.08</v>
      </c>
      <c r="BN82">
        <v>3.39</v>
      </c>
      <c r="BO82">
        <v>3.63</v>
      </c>
      <c r="BP82">
        <v>0.25</v>
      </c>
      <c r="BQ82">
        <v>1.93</v>
      </c>
      <c r="BR82">
        <v>1.05</v>
      </c>
      <c r="BS82">
        <v>1.57</v>
      </c>
      <c r="BT82">
        <v>2.8621780000000001</v>
      </c>
      <c r="BU82">
        <v>1.2935840000000001</v>
      </c>
      <c r="BV82">
        <v>1.9344889999999999</v>
      </c>
      <c r="BW82">
        <v>1.872525</v>
      </c>
      <c r="BX82">
        <v>1.8886430000000001</v>
      </c>
      <c r="BY82">
        <v>2.587167</v>
      </c>
      <c r="BZ82">
        <v>1.2797860000000001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5.1225930000000002</v>
      </c>
      <c r="CK82">
        <v>1.8027949999999999</v>
      </c>
      <c r="CL82">
        <v>0.93392799999999998</v>
      </c>
      <c r="CM82">
        <v>1.69262</v>
      </c>
      <c r="CN82">
        <v>3.4150619999999998</v>
      </c>
      <c r="CO82">
        <v>2.042138</v>
      </c>
      <c r="CP82">
        <v>4.104768</v>
      </c>
      <c r="CQ82">
        <v>1.8820779999999999</v>
      </c>
      <c r="CR82">
        <v>0.40784500000000001</v>
      </c>
      <c r="CS82">
        <v>1.3464670000000001</v>
      </c>
      <c r="CT82">
        <v>0</v>
      </c>
      <c r="CU82">
        <v>0</v>
      </c>
      <c r="CV82">
        <v>0.22160099999999999</v>
      </c>
      <c r="CW82">
        <v>1.1584159999999999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70.778683000000029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355.07380699999999</v>
      </c>
      <c r="L83">
        <v>389.48721799999998</v>
      </c>
      <c r="M83">
        <v>45.492224</v>
      </c>
      <c r="N83">
        <v>116.300511</v>
      </c>
      <c r="O83">
        <v>121.91118</v>
      </c>
      <c r="P83">
        <v>132.297878</v>
      </c>
      <c r="Q83">
        <v>0</v>
      </c>
      <c r="R83">
        <v>14.347941</v>
      </c>
      <c r="S83">
        <v>18.114573</v>
      </c>
      <c r="T83">
        <v>0</v>
      </c>
      <c r="U83">
        <v>336.377002</v>
      </c>
      <c r="V83">
        <v>9.8057549999999996</v>
      </c>
      <c r="W83">
        <v>42.710408999999999</v>
      </c>
      <c r="X83">
        <v>94.789925999999994</v>
      </c>
      <c r="Y83">
        <v>0</v>
      </c>
      <c r="Z83">
        <v>6.3172079999999999</v>
      </c>
      <c r="AA83">
        <v>0</v>
      </c>
      <c r="AB83">
        <v>26.09393</v>
      </c>
      <c r="AC83">
        <v>0</v>
      </c>
      <c r="AD83">
        <v>8.985379</v>
      </c>
      <c r="AE83">
        <v>32.399377999999999</v>
      </c>
      <c r="AF83">
        <v>8.7358259999999994</v>
      </c>
      <c r="AG83">
        <v>41.699471000000003</v>
      </c>
      <c r="AH83">
        <v>18.641825999999998</v>
      </c>
      <c r="AI83">
        <v>3.139904</v>
      </c>
      <c r="AJ83">
        <v>0</v>
      </c>
      <c r="AK83">
        <v>51.837192999999999</v>
      </c>
      <c r="AL83">
        <v>2.5761189999999998</v>
      </c>
      <c r="AM83">
        <v>0</v>
      </c>
      <c r="AN83">
        <v>0.69295700000000005</v>
      </c>
      <c r="AO83">
        <v>4.2734699999999997</v>
      </c>
      <c r="AP83">
        <v>2.9634140000000002</v>
      </c>
      <c r="AQ83">
        <v>30.07368</v>
      </c>
      <c r="AR83">
        <v>10.641456</v>
      </c>
      <c r="AS83">
        <v>12.966383</v>
      </c>
      <c r="AT83">
        <v>10.841562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70.633875000000003</v>
      </c>
      <c r="BA83">
        <f t="shared" si="4"/>
        <v>2020.2214550000003</v>
      </c>
      <c r="BD83">
        <v>4.9400000000000004</v>
      </c>
      <c r="BE83">
        <v>1.85</v>
      </c>
      <c r="BF83">
        <v>2.13</v>
      </c>
      <c r="BG83">
        <v>1.73</v>
      </c>
      <c r="BH83">
        <v>6.07</v>
      </c>
      <c r="BI83">
        <v>0.84</v>
      </c>
      <c r="BJ83">
        <v>0.85</v>
      </c>
      <c r="BK83">
        <v>1.67</v>
      </c>
      <c r="BL83">
        <v>0.95</v>
      </c>
      <c r="BM83">
        <v>0.08</v>
      </c>
      <c r="BN83">
        <v>3.39</v>
      </c>
      <c r="BO83">
        <v>3.63</v>
      </c>
      <c r="BP83">
        <v>0.25</v>
      </c>
      <c r="BQ83">
        <v>1.93</v>
      </c>
      <c r="BR83">
        <v>1.05</v>
      </c>
      <c r="BS83">
        <v>1.57</v>
      </c>
      <c r="BT83">
        <v>2.8621780000000001</v>
      </c>
      <c r="BU83">
        <v>1.2935840000000001</v>
      </c>
      <c r="BV83">
        <v>1.9344889999999999</v>
      </c>
      <c r="BW83">
        <v>1.872525</v>
      </c>
      <c r="BX83">
        <v>1.8886430000000001</v>
      </c>
      <c r="BY83">
        <v>2.587167</v>
      </c>
      <c r="BZ83">
        <v>1.2797860000000001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5.1225930000000002</v>
      </c>
      <c r="CK83">
        <v>1.8027949999999999</v>
      </c>
      <c r="CL83">
        <v>0.93392799999999998</v>
      </c>
      <c r="CM83">
        <v>1.69262</v>
      </c>
      <c r="CN83">
        <v>3.4150619999999998</v>
      </c>
      <c r="CO83">
        <v>2.0145409999999999</v>
      </c>
      <c r="CP83">
        <v>4.104768</v>
      </c>
      <c r="CQ83">
        <v>1.8820779999999999</v>
      </c>
      <c r="CR83">
        <v>0.40784500000000001</v>
      </c>
      <c r="CS83">
        <v>1.3464670000000001</v>
      </c>
      <c r="CT83">
        <v>0</v>
      </c>
      <c r="CU83">
        <v>0</v>
      </c>
      <c r="CV83">
        <v>0.10439</v>
      </c>
      <c r="CW83">
        <v>1.1584159999999999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70.633875000000003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354.86672900000002</v>
      </c>
      <c r="L84">
        <v>389.48721799999998</v>
      </c>
      <c r="M84">
        <v>45.492224</v>
      </c>
      <c r="N84">
        <v>116.300511</v>
      </c>
      <c r="O84">
        <v>121.91118</v>
      </c>
      <c r="P84">
        <v>132.297878</v>
      </c>
      <c r="Q84">
        <v>0</v>
      </c>
      <c r="R84">
        <v>14.347941</v>
      </c>
      <c r="S84">
        <v>18.114573</v>
      </c>
      <c r="T84">
        <v>0</v>
      </c>
      <c r="U84">
        <v>336.377002</v>
      </c>
      <c r="V84">
        <v>9.8057549999999996</v>
      </c>
      <c r="W84">
        <v>42.710408999999999</v>
      </c>
      <c r="X84">
        <v>94.789925999999994</v>
      </c>
      <c r="Y84">
        <v>0</v>
      </c>
      <c r="Z84">
        <v>6.3172079999999999</v>
      </c>
      <c r="AA84">
        <v>0</v>
      </c>
      <c r="AB84">
        <v>26.09393</v>
      </c>
      <c r="AC84">
        <v>0</v>
      </c>
      <c r="AD84">
        <v>8.985379</v>
      </c>
      <c r="AE84">
        <v>16.452808999999998</v>
      </c>
      <c r="AF84">
        <v>8.7358259999999994</v>
      </c>
      <c r="AG84">
        <v>41.699471000000003</v>
      </c>
      <c r="AH84">
        <v>2.7962739999999999</v>
      </c>
      <c r="AI84">
        <v>3.139904</v>
      </c>
      <c r="AJ84">
        <v>0</v>
      </c>
      <c r="AK84">
        <v>51.837192999999999</v>
      </c>
      <c r="AL84">
        <v>2.5761189999999998</v>
      </c>
      <c r="AM84">
        <v>0</v>
      </c>
      <c r="AN84">
        <v>0.69295700000000005</v>
      </c>
      <c r="AO84">
        <v>4.3924919999999998</v>
      </c>
      <c r="AP84">
        <v>2.9634140000000002</v>
      </c>
      <c r="AQ84">
        <v>15.03684</v>
      </c>
      <c r="AR84">
        <v>10.641456</v>
      </c>
      <c r="AS84">
        <v>12.966383</v>
      </c>
      <c r="AT84">
        <v>10.841562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70.545968000000002</v>
      </c>
      <c r="BA84">
        <f t="shared" si="4"/>
        <v>1973.216531</v>
      </c>
      <c r="BD84">
        <v>4.9400000000000004</v>
      </c>
      <c r="BE84">
        <v>1.85</v>
      </c>
      <c r="BF84">
        <v>2.13</v>
      </c>
      <c r="BG84">
        <v>1.73</v>
      </c>
      <c r="BH84">
        <v>6.07</v>
      </c>
      <c r="BI84">
        <v>0.84</v>
      </c>
      <c r="BJ84">
        <v>0.85</v>
      </c>
      <c r="BK84">
        <v>1.67</v>
      </c>
      <c r="BL84">
        <v>0.95</v>
      </c>
      <c r="BM84">
        <v>0.08</v>
      </c>
      <c r="BN84">
        <v>3.39</v>
      </c>
      <c r="BO84">
        <v>3.63</v>
      </c>
      <c r="BP84">
        <v>0.25</v>
      </c>
      <c r="BQ84">
        <v>1.93</v>
      </c>
      <c r="BR84">
        <v>1.05</v>
      </c>
      <c r="BS84">
        <v>1.57</v>
      </c>
      <c r="BT84">
        <v>2.8621780000000001</v>
      </c>
      <c r="BU84">
        <v>1.2935840000000001</v>
      </c>
      <c r="BV84">
        <v>1.9344889999999999</v>
      </c>
      <c r="BW84">
        <v>1.872525</v>
      </c>
      <c r="BX84">
        <v>1.8886430000000001</v>
      </c>
      <c r="BY84">
        <v>2.587167</v>
      </c>
      <c r="BZ84">
        <v>1.2797860000000001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5.1225930000000002</v>
      </c>
      <c r="CK84">
        <v>1.8027949999999999</v>
      </c>
      <c r="CL84">
        <v>0.93392799999999998</v>
      </c>
      <c r="CM84">
        <v>1.69262</v>
      </c>
      <c r="CN84">
        <v>3.4150619999999998</v>
      </c>
      <c r="CO84">
        <v>2.0145409999999999</v>
      </c>
      <c r="CP84">
        <v>4.104768</v>
      </c>
      <c r="CQ84">
        <v>1.8820779999999999</v>
      </c>
      <c r="CR84">
        <v>0.40784500000000001</v>
      </c>
      <c r="CS84">
        <v>1.3464670000000001</v>
      </c>
      <c r="CT84">
        <v>0</v>
      </c>
      <c r="CU84">
        <v>0</v>
      </c>
      <c r="CV84">
        <v>1.6483000000000001E-2</v>
      </c>
      <c r="CW84">
        <v>1.1584159999999999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70.545968000000002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363.15648499999998</v>
      </c>
      <c r="L85">
        <v>389.48721799999998</v>
      </c>
      <c r="M85">
        <v>45.492224</v>
      </c>
      <c r="N85">
        <v>116.300511</v>
      </c>
      <c r="O85">
        <v>121.91118</v>
      </c>
      <c r="P85">
        <v>132.297878</v>
      </c>
      <c r="Q85">
        <v>0</v>
      </c>
      <c r="R85">
        <v>14.347941</v>
      </c>
      <c r="S85">
        <v>18.114573</v>
      </c>
      <c r="T85">
        <v>0</v>
      </c>
      <c r="U85">
        <v>336.377002</v>
      </c>
      <c r="V85">
        <v>9.8057549999999996</v>
      </c>
      <c r="W85">
        <v>42.710408999999999</v>
      </c>
      <c r="X85">
        <v>94.789925999999994</v>
      </c>
      <c r="Y85">
        <v>0</v>
      </c>
      <c r="Z85">
        <v>6.3172079999999999</v>
      </c>
      <c r="AA85">
        <v>0</v>
      </c>
      <c r="AB85">
        <v>13.046965</v>
      </c>
      <c r="AC85">
        <v>0</v>
      </c>
      <c r="AD85">
        <v>8.985379</v>
      </c>
      <c r="AE85">
        <v>0</v>
      </c>
      <c r="AF85">
        <v>8.7358259999999994</v>
      </c>
      <c r="AG85">
        <v>41.699471000000003</v>
      </c>
      <c r="AH85">
        <v>0</v>
      </c>
      <c r="AI85">
        <v>0</v>
      </c>
      <c r="AJ85">
        <v>0</v>
      </c>
      <c r="AK85">
        <v>51.837192999999999</v>
      </c>
      <c r="AL85">
        <v>2.5761189999999998</v>
      </c>
      <c r="AM85">
        <v>0</v>
      </c>
      <c r="AN85">
        <v>0.69295700000000005</v>
      </c>
      <c r="AO85">
        <v>4.4208309999999997</v>
      </c>
      <c r="AP85">
        <v>2.3460359999999998</v>
      </c>
      <c r="AQ85">
        <v>0</v>
      </c>
      <c r="AR85">
        <v>21.282912</v>
      </c>
      <c r="AS85">
        <v>10.373106</v>
      </c>
      <c r="AT85">
        <v>11.596102999999999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69.82948500000002</v>
      </c>
      <c r="BA85">
        <f t="shared" si="4"/>
        <v>1938.5306929999999</v>
      </c>
      <c r="BD85">
        <v>4.24</v>
      </c>
      <c r="BE85">
        <v>1.85</v>
      </c>
      <c r="BF85">
        <v>2.13</v>
      </c>
      <c r="BG85">
        <v>1.73</v>
      </c>
      <c r="BH85">
        <v>6.07</v>
      </c>
      <c r="BI85">
        <v>0.84</v>
      </c>
      <c r="BJ85">
        <v>0.85</v>
      </c>
      <c r="BK85">
        <v>1.67</v>
      </c>
      <c r="BL85">
        <v>0.95</v>
      </c>
      <c r="BM85">
        <v>0.08</v>
      </c>
      <c r="BN85">
        <v>3.39</v>
      </c>
      <c r="BO85">
        <v>3.63</v>
      </c>
      <c r="BP85">
        <v>0.25</v>
      </c>
      <c r="BQ85">
        <v>1.93</v>
      </c>
      <c r="BR85">
        <v>1.05</v>
      </c>
      <c r="BS85">
        <v>1.57</v>
      </c>
      <c r="BT85">
        <v>2.8621780000000001</v>
      </c>
      <c r="BU85">
        <v>1.2935840000000001</v>
      </c>
      <c r="BV85">
        <v>1.9344889999999999</v>
      </c>
      <c r="BW85">
        <v>1.872525</v>
      </c>
      <c r="BX85">
        <v>1.8886430000000001</v>
      </c>
      <c r="BY85">
        <v>2.587167</v>
      </c>
      <c r="BZ85">
        <v>1.2797860000000001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5.1225930000000002</v>
      </c>
      <c r="CK85">
        <v>1.8027949999999999</v>
      </c>
      <c r="CL85">
        <v>0.93392799999999998</v>
      </c>
      <c r="CM85">
        <v>1.69262</v>
      </c>
      <c r="CN85">
        <v>3.4150619999999998</v>
      </c>
      <c r="CO85">
        <v>2.0145409999999999</v>
      </c>
      <c r="CP85">
        <v>4.104768</v>
      </c>
      <c r="CQ85">
        <v>1.8820779999999999</v>
      </c>
      <c r="CR85">
        <v>0.40784500000000001</v>
      </c>
      <c r="CS85">
        <v>1.3464670000000001</v>
      </c>
      <c r="CT85">
        <v>0</v>
      </c>
      <c r="CU85">
        <v>0</v>
      </c>
      <c r="CV85">
        <v>0</v>
      </c>
      <c r="CW85">
        <v>1.1584159999999999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69.82948500000002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362.34299399999998</v>
      </c>
      <c r="L86">
        <v>389.42938400000003</v>
      </c>
      <c r="M86">
        <v>45.492224</v>
      </c>
      <c r="N86">
        <v>116.300511</v>
      </c>
      <c r="O86">
        <v>121.91118</v>
      </c>
      <c r="P86">
        <v>132.297878</v>
      </c>
      <c r="Q86">
        <v>0</v>
      </c>
      <c r="R86">
        <v>14.347941</v>
      </c>
      <c r="S86">
        <v>18.114573</v>
      </c>
      <c r="T86">
        <v>0</v>
      </c>
      <c r="U86">
        <v>336.377002</v>
      </c>
      <c r="V86">
        <v>9.8057549999999996</v>
      </c>
      <c r="W86">
        <v>42.710408999999999</v>
      </c>
      <c r="X86">
        <v>94.789925999999994</v>
      </c>
      <c r="Y86">
        <v>0</v>
      </c>
      <c r="Z86">
        <v>6.3172079999999999</v>
      </c>
      <c r="AA86">
        <v>0</v>
      </c>
      <c r="AB86">
        <v>0</v>
      </c>
      <c r="AC86">
        <v>0</v>
      </c>
      <c r="AD86">
        <v>8.985379</v>
      </c>
      <c r="AE86">
        <v>0</v>
      </c>
      <c r="AF86">
        <v>8.7358259999999994</v>
      </c>
      <c r="AG86">
        <v>41.699471000000003</v>
      </c>
      <c r="AH86">
        <v>0</v>
      </c>
      <c r="AI86">
        <v>0</v>
      </c>
      <c r="AJ86">
        <v>0</v>
      </c>
      <c r="AK86">
        <v>51.837192999999999</v>
      </c>
      <c r="AL86">
        <v>2.5761189999999998</v>
      </c>
      <c r="AM86">
        <v>0</v>
      </c>
      <c r="AN86">
        <v>0.69295700000000005</v>
      </c>
      <c r="AO86">
        <v>4.5738599999999998</v>
      </c>
      <c r="AP86">
        <v>2.3460359999999998</v>
      </c>
      <c r="AQ86">
        <v>0</v>
      </c>
      <c r="AR86">
        <v>21.282912</v>
      </c>
      <c r="AS86">
        <v>10.373106</v>
      </c>
      <c r="AT86">
        <v>12.072654999999999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69.729485000000025</v>
      </c>
      <c r="BA86">
        <f t="shared" si="4"/>
        <v>1925.1419839999999</v>
      </c>
      <c r="BD86">
        <v>4.1399999999999997</v>
      </c>
      <c r="BE86">
        <v>1.85</v>
      </c>
      <c r="BF86">
        <v>2.13</v>
      </c>
      <c r="BG86">
        <v>1.73</v>
      </c>
      <c r="BH86">
        <v>6.07</v>
      </c>
      <c r="BI86">
        <v>0.84</v>
      </c>
      <c r="BJ86">
        <v>0.85</v>
      </c>
      <c r="BK86">
        <v>1.67</v>
      </c>
      <c r="BL86">
        <v>0.95</v>
      </c>
      <c r="BM86">
        <v>0.08</v>
      </c>
      <c r="BN86">
        <v>3.39</v>
      </c>
      <c r="BO86">
        <v>3.63</v>
      </c>
      <c r="BP86">
        <v>0.25</v>
      </c>
      <c r="BQ86">
        <v>1.93</v>
      </c>
      <c r="BR86">
        <v>1.05</v>
      </c>
      <c r="BS86">
        <v>1.57</v>
      </c>
      <c r="BT86">
        <v>2.8621780000000001</v>
      </c>
      <c r="BU86">
        <v>1.2935840000000001</v>
      </c>
      <c r="BV86">
        <v>1.9344889999999999</v>
      </c>
      <c r="BW86">
        <v>1.872525</v>
      </c>
      <c r="BX86">
        <v>1.8886430000000001</v>
      </c>
      <c r="BY86">
        <v>2.587167</v>
      </c>
      <c r="BZ86">
        <v>1.2797860000000001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5.1225930000000002</v>
      </c>
      <c r="CK86">
        <v>1.8027949999999999</v>
      </c>
      <c r="CL86">
        <v>0.93392799999999998</v>
      </c>
      <c r="CM86">
        <v>1.69262</v>
      </c>
      <c r="CN86">
        <v>3.4150619999999998</v>
      </c>
      <c r="CO86">
        <v>2.0145409999999999</v>
      </c>
      <c r="CP86">
        <v>4.104768</v>
      </c>
      <c r="CQ86">
        <v>1.8820779999999999</v>
      </c>
      <c r="CR86">
        <v>0.40784500000000001</v>
      </c>
      <c r="CS86">
        <v>1.3464670000000001</v>
      </c>
      <c r="CT86">
        <v>0</v>
      </c>
      <c r="CU86">
        <v>0</v>
      </c>
      <c r="CV86">
        <v>0</v>
      </c>
      <c r="CW86">
        <v>1.1584159999999999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69.729485000000025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362.345237</v>
      </c>
      <c r="L87">
        <v>244.84438399999999</v>
      </c>
      <c r="M87">
        <v>45.492224</v>
      </c>
      <c r="N87">
        <v>116.300511</v>
      </c>
      <c r="O87">
        <v>121.91118</v>
      </c>
      <c r="P87">
        <v>132.297878</v>
      </c>
      <c r="Q87">
        <v>0</v>
      </c>
      <c r="R87">
        <v>12.050580999999999</v>
      </c>
      <c r="S87">
        <v>14.048707</v>
      </c>
      <c r="T87">
        <v>0</v>
      </c>
      <c r="U87">
        <v>336.377002</v>
      </c>
      <c r="V87">
        <v>5.3644889999999998</v>
      </c>
      <c r="W87">
        <v>42.310679999999998</v>
      </c>
      <c r="X87">
        <v>93.923957999999999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8.985379</v>
      </c>
      <c r="AE87">
        <v>0</v>
      </c>
      <c r="AF87">
        <v>8.7358259999999994</v>
      </c>
      <c r="AG87">
        <v>41.699471000000003</v>
      </c>
      <c r="AH87">
        <v>0</v>
      </c>
      <c r="AI87">
        <v>0</v>
      </c>
      <c r="AJ87">
        <v>0</v>
      </c>
      <c r="AK87">
        <v>51.837192999999999</v>
      </c>
      <c r="AL87">
        <v>2.5761189999999998</v>
      </c>
      <c r="AM87">
        <v>0</v>
      </c>
      <c r="AN87">
        <v>0.69295700000000005</v>
      </c>
      <c r="AO87">
        <v>4.865748</v>
      </c>
      <c r="AP87">
        <v>2.3460359999999998</v>
      </c>
      <c r="AQ87">
        <v>0</v>
      </c>
      <c r="AR87">
        <v>21.282912</v>
      </c>
      <c r="AS87">
        <v>15.559659</v>
      </c>
      <c r="AT87">
        <v>12.708057999999999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70.489485000000016</v>
      </c>
      <c r="BA87">
        <f t="shared" si="4"/>
        <v>1769.045674</v>
      </c>
      <c r="BD87">
        <v>4.9000000000000004</v>
      </c>
      <c r="BE87">
        <v>1.85</v>
      </c>
      <c r="BF87">
        <v>2.13</v>
      </c>
      <c r="BG87">
        <v>1.73</v>
      </c>
      <c r="BH87">
        <v>6.07</v>
      </c>
      <c r="BI87">
        <v>0.84</v>
      </c>
      <c r="BJ87">
        <v>0.85</v>
      </c>
      <c r="BK87">
        <v>1.67</v>
      </c>
      <c r="BL87">
        <v>0.95</v>
      </c>
      <c r="BM87">
        <v>0.08</v>
      </c>
      <c r="BN87">
        <v>3.39</v>
      </c>
      <c r="BO87">
        <v>3.63</v>
      </c>
      <c r="BP87">
        <v>0.25</v>
      </c>
      <c r="BQ87">
        <v>1.93</v>
      </c>
      <c r="BR87">
        <v>1.05</v>
      </c>
      <c r="BS87">
        <v>1.57</v>
      </c>
      <c r="BT87">
        <v>2.8621780000000001</v>
      </c>
      <c r="BU87">
        <v>1.2935840000000001</v>
      </c>
      <c r="BV87">
        <v>1.9344889999999999</v>
      </c>
      <c r="BW87">
        <v>1.872525</v>
      </c>
      <c r="BX87">
        <v>1.8886430000000001</v>
      </c>
      <c r="BY87">
        <v>2.587167</v>
      </c>
      <c r="BZ87">
        <v>1.2797860000000001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5.1225930000000002</v>
      </c>
      <c r="CK87">
        <v>1.8027949999999999</v>
      </c>
      <c r="CL87">
        <v>0.93392799999999998</v>
      </c>
      <c r="CM87">
        <v>1.69262</v>
      </c>
      <c r="CN87">
        <v>3.4150619999999998</v>
      </c>
      <c r="CO87">
        <v>2.0145409999999999</v>
      </c>
      <c r="CP87">
        <v>4.104768</v>
      </c>
      <c r="CQ87">
        <v>1.8820779999999999</v>
      </c>
      <c r="CR87">
        <v>0.40784500000000001</v>
      </c>
      <c r="CS87">
        <v>1.3464670000000001</v>
      </c>
      <c r="CT87">
        <v>0</v>
      </c>
      <c r="CU87">
        <v>0</v>
      </c>
      <c r="CV87">
        <v>0</v>
      </c>
      <c r="CW87">
        <v>1.1584159999999999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70.489485000000016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362.34299399999998</v>
      </c>
      <c r="L88">
        <v>222.09219899999999</v>
      </c>
      <c r="M88">
        <v>45.492224</v>
      </c>
      <c r="N88">
        <v>116.300511</v>
      </c>
      <c r="O88">
        <v>121.91118</v>
      </c>
      <c r="P88">
        <v>132.297878</v>
      </c>
      <c r="Q88">
        <v>0</v>
      </c>
      <c r="R88">
        <v>12.050580999999999</v>
      </c>
      <c r="S88">
        <v>14.048707</v>
      </c>
      <c r="T88">
        <v>0</v>
      </c>
      <c r="U88">
        <v>336.377002</v>
      </c>
      <c r="V88">
        <v>5.3644889999999998</v>
      </c>
      <c r="W88">
        <v>42.310679999999998</v>
      </c>
      <c r="X88">
        <v>93.923957999999999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8.985379</v>
      </c>
      <c r="AE88">
        <v>0</v>
      </c>
      <c r="AF88">
        <v>8.7358259999999994</v>
      </c>
      <c r="AG88">
        <v>41.699471000000003</v>
      </c>
      <c r="AH88">
        <v>0</v>
      </c>
      <c r="AI88">
        <v>0</v>
      </c>
      <c r="AJ88">
        <v>0</v>
      </c>
      <c r="AK88">
        <v>51.837192999999999</v>
      </c>
      <c r="AL88">
        <v>2.5761189999999998</v>
      </c>
      <c r="AM88">
        <v>0</v>
      </c>
      <c r="AN88">
        <v>0.69295700000000005</v>
      </c>
      <c r="AO88">
        <v>5.0386139999999999</v>
      </c>
      <c r="AP88">
        <v>2.3460359999999998</v>
      </c>
      <c r="AQ88">
        <v>0</v>
      </c>
      <c r="AR88">
        <v>21.282912</v>
      </c>
      <c r="AS88">
        <v>15.559659</v>
      </c>
      <c r="AT88">
        <v>12.708057999999999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70.729485000000025</v>
      </c>
      <c r="BA88">
        <f t="shared" si="4"/>
        <v>1746.7041120000001</v>
      </c>
      <c r="BD88">
        <v>5.14</v>
      </c>
      <c r="BE88">
        <v>1.85</v>
      </c>
      <c r="BF88">
        <v>2.13</v>
      </c>
      <c r="BG88">
        <v>1.73</v>
      </c>
      <c r="BH88">
        <v>6.07</v>
      </c>
      <c r="BI88">
        <v>0.84</v>
      </c>
      <c r="BJ88">
        <v>0.85</v>
      </c>
      <c r="BK88">
        <v>1.67</v>
      </c>
      <c r="BL88">
        <v>0.95</v>
      </c>
      <c r="BM88">
        <v>0.08</v>
      </c>
      <c r="BN88">
        <v>3.39</v>
      </c>
      <c r="BO88">
        <v>3.63</v>
      </c>
      <c r="BP88">
        <v>0.25</v>
      </c>
      <c r="BQ88">
        <v>1.93</v>
      </c>
      <c r="BR88">
        <v>1.05</v>
      </c>
      <c r="BS88">
        <v>1.57</v>
      </c>
      <c r="BT88">
        <v>2.8621780000000001</v>
      </c>
      <c r="BU88">
        <v>1.2935840000000001</v>
      </c>
      <c r="BV88">
        <v>1.9344889999999999</v>
      </c>
      <c r="BW88">
        <v>1.872525</v>
      </c>
      <c r="BX88">
        <v>1.8886430000000001</v>
      </c>
      <c r="BY88">
        <v>2.587167</v>
      </c>
      <c r="BZ88">
        <v>1.2797860000000001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5.1225930000000002</v>
      </c>
      <c r="CK88">
        <v>1.8027949999999999</v>
      </c>
      <c r="CL88">
        <v>0.93392799999999998</v>
      </c>
      <c r="CM88">
        <v>1.69262</v>
      </c>
      <c r="CN88">
        <v>3.4150619999999998</v>
      </c>
      <c r="CO88">
        <v>2.0145409999999999</v>
      </c>
      <c r="CP88">
        <v>4.104768</v>
      </c>
      <c r="CQ88">
        <v>1.8820779999999999</v>
      </c>
      <c r="CR88">
        <v>0.40784500000000001</v>
      </c>
      <c r="CS88">
        <v>1.3464670000000001</v>
      </c>
      <c r="CT88">
        <v>0</v>
      </c>
      <c r="CU88">
        <v>0</v>
      </c>
      <c r="CV88">
        <v>0</v>
      </c>
      <c r="CW88">
        <v>1.1584159999999999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70.729485000000025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362.79068999999998</v>
      </c>
      <c r="L89">
        <v>222.09219899999999</v>
      </c>
      <c r="M89">
        <v>45.492224</v>
      </c>
      <c r="N89">
        <v>116.300511</v>
      </c>
      <c r="O89">
        <v>121.91118</v>
      </c>
      <c r="P89">
        <v>132.297878</v>
      </c>
      <c r="Q89">
        <v>0</v>
      </c>
      <c r="R89">
        <v>5.7834000000000003</v>
      </c>
      <c r="S89">
        <v>12.731964</v>
      </c>
      <c r="T89">
        <v>0</v>
      </c>
      <c r="U89">
        <v>336.377002</v>
      </c>
      <c r="V89">
        <v>5.3644889999999998</v>
      </c>
      <c r="W89">
        <v>42.310679999999998</v>
      </c>
      <c r="X89">
        <v>93.923957999999999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8.985379</v>
      </c>
      <c r="AE89">
        <v>0</v>
      </c>
      <c r="AF89">
        <v>8.7358259999999994</v>
      </c>
      <c r="AG89">
        <v>41.699471000000003</v>
      </c>
      <c r="AH89">
        <v>0</v>
      </c>
      <c r="AI89">
        <v>0</v>
      </c>
      <c r="AJ89">
        <v>0</v>
      </c>
      <c r="AK89">
        <v>51.837192999999999</v>
      </c>
      <c r="AL89">
        <v>2.5761189999999998</v>
      </c>
      <c r="AM89">
        <v>0</v>
      </c>
      <c r="AN89">
        <v>0.69295700000000005</v>
      </c>
      <c r="AO89">
        <v>0.41091100000000003</v>
      </c>
      <c r="AP89">
        <v>4.3216460000000003</v>
      </c>
      <c r="AQ89">
        <v>0</v>
      </c>
      <c r="AR89">
        <v>10.641456</v>
      </c>
      <c r="AS89">
        <v>10.373106</v>
      </c>
      <c r="AT89">
        <v>12.708057999999999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70.729485000000025</v>
      </c>
      <c r="BA89">
        <f t="shared" si="4"/>
        <v>1721.0877820000003</v>
      </c>
      <c r="BD89">
        <v>5.14</v>
      </c>
      <c r="BE89">
        <v>1.85</v>
      </c>
      <c r="BF89">
        <v>2.13</v>
      </c>
      <c r="BG89">
        <v>1.73</v>
      </c>
      <c r="BH89">
        <v>6.07</v>
      </c>
      <c r="BI89">
        <v>0.84</v>
      </c>
      <c r="BJ89">
        <v>0.85</v>
      </c>
      <c r="BK89">
        <v>1.67</v>
      </c>
      <c r="BL89">
        <v>0.95</v>
      </c>
      <c r="BM89">
        <v>0.08</v>
      </c>
      <c r="BN89">
        <v>3.39</v>
      </c>
      <c r="BO89">
        <v>3.63</v>
      </c>
      <c r="BP89">
        <v>0.25</v>
      </c>
      <c r="BQ89">
        <v>1.93</v>
      </c>
      <c r="BR89">
        <v>1.05</v>
      </c>
      <c r="BS89">
        <v>1.57</v>
      </c>
      <c r="BT89">
        <v>2.8621780000000001</v>
      </c>
      <c r="BU89">
        <v>1.2935840000000001</v>
      </c>
      <c r="BV89">
        <v>1.9344889999999999</v>
      </c>
      <c r="BW89">
        <v>1.872525</v>
      </c>
      <c r="BX89">
        <v>1.8886430000000001</v>
      </c>
      <c r="BY89">
        <v>2.587167</v>
      </c>
      <c r="BZ89">
        <v>1.2797860000000001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5.1225930000000002</v>
      </c>
      <c r="CK89">
        <v>1.8027949999999999</v>
      </c>
      <c r="CL89">
        <v>0.93392799999999998</v>
      </c>
      <c r="CM89">
        <v>1.69262</v>
      </c>
      <c r="CN89">
        <v>3.4150619999999998</v>
      </c>
      <c r="CO89">
        <v>2.0145409999999999</v>
      </c>
      <c r="CP89">
        <v>4.104768</v>
      </c>
      <c r="CQ89">
        <v>1.8820779999999999</v>
      </c>
      <c r="CR89">
        <v>0.40784500000000001</v>
      </c>
      <c r="CS89">
        <v>1.3464670000000001</v>
      </c>
      <c r="CT89">
        <v>0</v>
      </c>
      <c r="CU89">
        <v>0</v>
      </c>
      <c r="CV89">
        <v>0</v>
      </c>
      <c r="CW89">
        <v>1.1584159999999999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70.729485000000025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362.78879899999998</v>
      </c>
      <c r="L90">
        <v>222.09219899999999</v>
      </c>
      <c r="M90">
        <v>45.492224</v>
      </c>
      <c r="N90">
        <v>116.300511</v>
      </c>
      <c r="O90">
        <v>121.91118</v>
      </c>
      <c r="P90">
        <v>132.297878</v>
      </c>
      <c r="Q90">
        <v>0</v>
      </c>
      <c r="R90">
        <v>5.7834000000000003</v>
      </c>
      <c r="S90">
        <v>12.731964</v>
      </c>
      <c r="T90">
        <v>0</v>
      </c>
      <c r="U90">
        <v>336.377002</v>
      </c>
      <c r="V90">
        <v>5.3644889999999998</v>
      </c>
      <c r="W90">
        <v>42.310679999999998</v>
      </c>
      <c r="X90">
        <v>93.923957999999999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8.985379</v>
      </c>
      <c r="AE90">
        <v>0</v>
      </c>
      <c r="AF90">
        <v>8.7358259999999994</v>
      </c>
      <c r="AG90">
        <v>41.699471000000003</v>
      </c>
      <c r="AH90">
        <v>0</v>
      </c>
      <c r="AI90">
        <v>0</v>
      </c>
      <c r="AJ90">
        <v>0</v>
      </c>
      <c r="AK90">
        <v>51.837192999999999</v>
      </c>
      <c r="AL90">
        <v>2.5761189999999998</v>
      </c>
      <c r="AM90">
        <v>0</v>
      </c>
      <c r="AN90">
        <v>0.69295700000000005</v>
      </c>
      <c r="AO90">
        <v>0.61211499999999996</v>
      </c>
      <c r="AP90">
        <v>4.3216460000000003</v>
      </c>
      <c r="AQ90">
        <v>0</v>
      </c>
      <c r="AR90">
        <v>10.641456</v>
      </c>
      <c r="AS90">
        <v>10.373106</v>
      </c>
      <c r="AT90">
        <v>12.708057999999999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70.729485000000025</v>
      </c>
      <c r="BA90">
        <f t="shared" si="4"/>
        <v>1721.2870950000001</v>
      </c>
      <c r="BD90">
        <v>5.14</v>
      </c>
      <c r="BE90">
        <v>1.85</v>
      </c>
      <c r="BF90">
        <v>2.13</v>
      </c>
      <c r="BG90">
        <v>1.73</v>
      </c>
      <c r="BH90">
        <v>6.07</v>
      </c>
      <c r="BI90">
        <v>0.84</v>
      </c>
      <c r="BJ90">
        <v>0.85</v>
      </c>
      <c r="BK90">
        <v>1.67</v>
      </c>
      <c r="BL90">
        <v>0.95</v>
      </c>
      <c r="BM90">
        <v>0.08</v>
      </c>
      <c r="BN90">
        <v>3.39</v>
      </c>
      <c r="BO90">
        <v>3.63</v>
      </c>
      <c r="BP90">
        <v>0.25</v>
      </c>
      <c r="BQ90">
        <v>1.93</v>
      </c>
      <c r="BR90">
        <v>1.05</v>
      </c>
      <c r="BS90">
        <v>1.57</v>
      </c>
      <c r="BT90">
        <v>2.8621780000000001</v>
      </c>
      <c r="BU90">
        <v>1.2935840000000001</v>
      </c>
      <c r="BV90">
        <v>1.9344889999999999</v>
      </c>
      <c r="BW90">
        <v>1.872525</v>
      </c>
      <c r="BX90">
        <v>1.8886430000000001</v>
      </c>
      <c r="BY90">
        <v>2.587167</v>
      </c>
      <c r="BZ90">
        <v>1.2797860000000001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5.1225930000000002</v>
      </c>
      <c r="CK90">
        <v>1.8027949999999999</v>
      </c>
      <c r="CL90">
        <v>0.93392799999999998</v>
      </c>
      <c r="CM90">
        <v>1.69262</v>
      </c>
      <c r="CN90">
        <v>3.4150619999999998</v>
      </c>
      <c r="CO90">
        <v>2.0145409999999999</v>
      </c>
      <c r="CP90">
        <v>4.104768</v>
      </c>
      <c r="CQ90">
        <v>1.8820779999999999</v>
      </c>
      <c r="CR90">
        <v>0.40784500000000001</v>
      </c>
      <c r="CS90">
        <v>1.3464670000000001</v>
      </c>
      <c r="CT90">
        <v>0</v>
      </c>
      <c r="CU90">
        <v>0</v>
      </c>
      <c r="CV90">
        <v>0</v>
      </c>
      <c r="CW90">
        <v>1.1584159999999999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70.729485000000025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362.79068999999998</v>
      </c>
      <c r="L91">
        <v>222.09219899999999</v>
      </c>
      <c r="M91">
        <v>45.492224</v>
      </c>
      <c r="N91">
        <v>116.300511</v>
      </c>
      <c r="O91">
        <v>121.91118</v>
      </c>
      <c r="P91">
        <v>132.297878</v>
      </c>
      <c r="Q91">
        <v>0</v>
      </c>
      <c r="R91">
        <v>10.494401</v>
      </c>
      <c r="S91">
        <v>12.731964</v>
      </c>
      <c r="T91">
        <v>0</v>
      </c>
      <c r="U91">
        <v>336.377002</v>
      </c>
      <c r="V91">
        <v>0</v>
      </c>
      <c r="W91">
        <v>22.742546000000001</v>
      </c>
      <c r="X91">
        <v>57.998538000000003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8.985379</v>
      </c>
      <c r="AE91">
        <v>0</v>
      </c>
      <c r="AF91">
        <v>8.7358259999999994</v>
      </c>
      <c r="AG91">
        <v>41.699471000000003</v>
      </c>
      <c r="AH91">
        <v>0</v>
      </c>
      <c r="AI91">
        <v>0</v>
      </c>
      <c r="AJ91">
        <v>0</v>
      </c>
      <c r="AK91">
        <v>51.837192999999999</v>
      </c>
      <c r="AL91">
        <v>2.5761189999999998</v>
      </c>
      <c r="AM91">
        <v>0</v>
      </c>
      <c r="AN91">
        <v>0.69295700000000005</v>
      </c>
      <c r="AO91">
        <v>0.77364500000000003</v>
      </c>
      <c r="AP91">
        <v>4.3216460000000003</v>
      </c>
      <c r="AQ91">
        <v>0</v>
      </c>
      <c r="AR91">
        <v>10.641456</v>
      </c>
      <c r="AS91">
        <v>10.373106</v>
      </c>
      <c r="AT91">
        <v>12.708057999999999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70.779485000000008</v>
      </c>
      <c r="BA91">
        <f t="shared" si="4"/>
        <v>1665.3534740000002</v>
      </c>
      <c r="BD91">
        <v>5.14</v>
      </c>
      <c r="BE91">
        <v>1.85</v>
      </c>
      <c r="BF91">
        <v>2.13</v>
      </c>
      <c r="BG91">
        <v>1.73</v>
      </c>
      <c r="BH91">
        <v>6.07</v>
      </c>
      <c r="BI91">
        <v>0.87</v>
      </c>
      <c r="BJ91">
        <v>0.87</v>
      </c>
      <c r="BK91">
        <v>1.67</v>
      </c>
      <c r="BL91">
        <v>0.95</v>
      </c>
      <c r="BM91">
        <v>0.08</v>
      </c>
      <c r="BN91">
        <v>3.39</v>
      </c>
      <c r="BO91">
        <v>3.63</v>
      </c>
      <c r="BP91">
        <v>0.25</v>
      </c>
      <c r="BQ91">
        <v>1.93</v>
      </c>
      <c r="BR91">
        <v>1.05</v>
      </c>
      <c r="BS91">
        <v>1.57</v>
      </c>
      <c r="BT91">
        <v>2.8621780000000001</v>
      </c>
      <c r="BU91">
        <v>1.2935840000000001</v>
      </c>
      <c r="BV91">
        <v>1.9344889999999999</v>
      </c>
      <c r="BW91">
        <v>1.872525</v>
      </c>
      <c r="BX91">
        <v>1.8886430000000001</v>
      </c>
      <c r="BY91">
        <v>2.587167</v>
      </c>
      <c r="BZ91">
        <v>1.2797860000000001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5.1225930000000002</v>
      </c>
      <c r="CK91">
        <v>1.8027949999999999</v>
      </c>
      <c r="CL91">
        <v>0.93392799999999998</v>
      </c>
      <c r="CM91">
        <v>1.69262</v>
      </c>
      <c r="CN91">
        <v>3.4150619999999998</v>
      </c>
      <c r="CO91">
        <v>2.0145409999999999</v>
      </c>
      <c r="CP91">
        <v>4.104768</v>
      </c>
      <c r="CQ91">
        <v>1.8820779999999999</v>
      </c>
      <c r="CR91">
        <v>0.40784500000000001</v>
      </c>
      <c r="CS91">
        <v>1.3464670000000001</v>
      </c>
      <c r="CT91">
        <v>0</v>
      </c>
      <c r="CU91">
        <v>0</v>
      </c>
      <c r="CV91">
        <v>0</v>
      </c>
      <c r="CW91">
        <v>1.1584159999999999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70.779485000000008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362.76499699999999</v>
      </c>
      <c r="L92">
        <v>222.09219899999999</v>
      </c>
      <c r="M92">
        <v>45.492224</v>
      </c>
      <c r="N92">
        <v>116.300511</v>
      </c>
      <c r="O92">
        <v>121.91118</v>
      </c>
      <c r="P92">
        <v>132.297878</v>
      </c>
      <c r="Q92">
        <v>0</v>
      </c>
      <c r="R92">
        <v>10.494401</v>
      </c>
      <c r="S92">
        <v>12.731964</v>
      </c>
      <c r="T92">
        <v>0</v>
      </c>
      <c r="U92">
        <v>336.377002</v>
      </c>
      <c r="V92">
        <v>0</v>
      </c>
      <c r="W92">
        <v>22.742546000000001</v>
      </c>
      <c r="X92">
        <v>57.998538000000003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8.985379</v>
      </c>
      <c r="AE92">
        <v>0</v>
      </c>
      <c r="AF92">
        <v>8.7358259999999994</v>
      </c>
      <c r="AG92">
        <v>41.699471000000003</v>
      </c>
      <c r="AH92">
        <v>0</v>
      </c>
      <c r="AI92">
        <v>0</v>
      </c>
      <c r="AJ92">
        <v>0</v>
      </c>
      <c r="AK92">
        <v>51.837192999999999</v>
      </c>
      <c r="AL92">
        <v>2.5761189999999998</v>
      </c>
      <c r="AM92">
        <v>0</v>
      </c>
      <c r="AN92">
        <v>0.69295700000000005</v>
      </c>
      <c r="AO92">
        <v>0.96634799999999998</v>
      </c>
      <c r="AP92">
        <v>4.3216460000000003</v>
      </c>
      <c r="AQ92">
        <v>0</v>
      </c>
      <c r="AR92">
        <v>10.641456</v>
      </c>
      <c r="AS92">
        <v>10.373106</v>
      </c>
      <c r="AT92">
        <v>12.708057999999999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70.779485000000008</v>
      </c>
      <c r="BA92">
        <f t="shared" si="4"/>
        <v>1665.5204840000001</v>
      </c>
      <c r="BD92">
        <v>5.14</v>
      </c>
      <c r="BE92">
        <v>1.85</v>
      </c>
      <c r="BF92">
        <v>2.13</v>
      </c>
      <c r="BG92">
        <v>1.73</v>
      </c>
      <c r="BH92">
        <v>6.07</v>
      </c>
      <c r="BI92">
        <v>0.87</v>
      </c>
      <c r="BJ92">
        <v>0.87</v>
      </c>
      <c r="BK92">
        <v>1.67</v>
      </c>
      <c r="BL92">
        <v>0.95</v>
      </c>
      <c r="BM92">
        <v>0.08</v>
      </c>
      <c r="BN92">
        <v>3.39</v>
      </c>
      <c r="BO92">
        <v>3.63</v>
      </c>
      <c r="BP92">
        <v>0.25</v>
      </c>
      <c r="BQ92">
        <v>1.93</v>
      </c>
      <c r="BR92">
        <v>1.05</v>
      </c>
      <c r="BS92">
        <v>1.57</v>
      </c>
      <c r="BT92">
        <v>2.8621780000000001</v>
      </c>
      <c r="BU92">
        <v>1.2935840000000001</v>
      </c>
      <c r="BV92">
        <v>1.9344889999999999</v>
      </c>
      <c r="BW92">
        <v>1.872525</v>
      </c>
      <c r="BX92">
        <v>1.8886430000000001</v>
      </c>
      <c r="BY92">
        <v>2.587167</v>
      </c>
      <c r="BZ92">
        <v>1.2797860000000001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5.1225930000000002</v>
      </c>
      <c r="CK92">
        <v>1.8027949999999999</v>
      </c>
      <c r="CL92">
        <v>0.93392799999999998</v>
      </c>
      <c r="CM92">
        <v>1.69262</v>
      </c>
      <c r="CN92">
        <v>3.4150619999999998</v>
      </c>
      <c r="CO92">
        <v>2.0145409999999999</v>
      </c>
      <c r="CP92">
        <v>4.104768</v>
      </c>
      <c r="CQ92">
        <v>1.8820779999999999</v>
      </c>
      <c r="CR92">
        <v>0.40784500000000001</v>
      </c>
      <c r="CS92">
        <v>1.3464670000000001</v>
      </c>
      <c r="CT92">
        <v>0</v>
      </c>
      <c r="CU92">
        <v>0</v>
      </c>
      <c r="CV92">
        <v>0</v>
      </c>
      <c r="CW92">
        <v>1.1584159999999999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70.779485000000008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362.78690499999999</v>
      </c>
      <c r="L93">
        <v>222.09219899999999</v>
      </c>
      <c r="M93">
        <v>45.492224</v>
      </c>
      <c r="N93">
        <v>116.300511</v>
      </c>
      <c r="O93">
        <v>121.91118</v>
      </c>
      <c r="P93">
        <v>132.297878</v>
      </c>
      <c r="Q93">
        <v>0</v>
      </c>
      <c r="R93">
        <v>12.050580999999999</v>
      </c>
      <c r="S93">
        <v>14.151028999999999</v>
      </c>
      <c r="T93">
        <v>0</v>
      </c>
      <c r="U93">
        <v>336.377002</v>
      </c>
      <c r="V93">
        <v>5.3644889999999998</v>
      </c>
      <c r="W93">
        <v>22.742546000000001</v>
      </c>
      <c r="X93">
        <v>57.998538000000003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8.7358259999999994</v>
      </c>
      <c r="AG93">
        <v>41.699471000000003</v>
      </c>
      <c r="AH93">
        <v>0</v>
      </c>
      <c r="AI93">
        <v>0</v>
      </c>
      <c r="AJ93">
        <v>0</v>
      </c>
      <c r="AK93">
        <v>51.837192999999999</v>
      </c>
      <c r="AL93">
        <v>2.5761189999999998</v>
      </c>
      <c r="AM93">
        <v>0</v>
      </c>
      <c r="AN93">
        <v>0.69295700000000005</v>
      </c>
      <c r="AO93">
        <v>1.1193770000000001</v>
      </c>
      <c r="AP93">
        <v>4.3216460000000003</v>
      </c>
      <c r="AQ93">
        <v>0</v>
      </c>
      <c r="AR93">
        <v>14.898038</v>
      </c>
      <c r="AS93">
        <v>10.373106</v>
      </c>
      <c r="AT93">
        <v>10.841562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70.779485000000008</v>
      </c>
      <c r="BA93">
        <f t="shared" si="4"/>
        <v>1667.4398620000002</v>
      </c>
      <c r="BD93">
        <v>5.14</v>
      </c>
      <c r="BE93">
        <v>1.85</v>
      </c>
      <c r="BF93">
        <v>2.13</v>
      </c>
      <c r="BG93">
        <v>1.73</v>
      </c>
      <c r="BH93">
        <v>6.07</v>
      </c>
      <c r="BI93">
        <v>0.87</v>
      </c>
      <c r="BJ93">
        <v>0.87</v>
      </c>
      <c r="BK93">
        <v>1.67</v>
      </c>
      <c r="BL93">
        <v>0.95</v>
      </c>
      <c r="BM93">
        <v>0.08</v>
      </c>
      <c r="BN93">
        <v>3.39</v>
      </c>
      <c r="BO93">
        <v>3.63</v>
      </c>
      <c r="BP93">
        <v>0.25</v>
      </c>
      <c r="BQ93">
        <v>1.93</v>
      </c>
      <c r="BR93">
        <v>1.05</v>
      </c>
      <c r="BS93">
        <v>1.57</v>
      </c>
      <c r="BT93">
        <v>2.8621780000000001</v>
      </c>
      <c r="BU93">
        <v>1.2935840000000001</v>
      </c>
      <c r="BV93">
        <v>1.9344889999999999</v>
      </c>
      <c r="BW93">
        <v>1.872525</v>
      </c>
      <c r="BX93">
        <v>1.8886430000000001</v>
      </c>
      <c r="BY93">
        <v>2.587167</v>
      </c>
      <c r="BZ93">
        <v>1.2797860000000001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5.1225930000000002</v>
      </c>
      <c r="CK93">
        <v>1.8027949999999999</v>
      </c>
      <c r="CL93">
        <v>0.93392799999999998</v>
      </c>
      <c r="CM93">
        <v>1.69262</v>
      </c>
      <c r="CN93">
        <v>3.4150619999999998</v>
      </c>
      <c r="CO93">
        <v>2.0145409999999999</v>
      </c>
      <c r="CP93">
        <v>4.104768</v>
      </c>
      <c r="CQ93">
        <v>1.8820779999999999</v>
      </c>
      <c r="CR93">
        <v>0.40784500000000001</v>
      </c>
      <c r="CS93">
        <v>1.3464670000000001</v>
      </c>
      <c r="CT93">
        <v>0</v>
      </c>
      <c r="CU93">
        <v>0</v>
      </c>
      <c r="CV93">
        <v>0</v>
      </c>
      <c r="CW93">
        <v>1.1584159999999999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70.779485000000008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362.76499699999999</v>
      </c>
      <c r="L94">
        <v>222.09219899999999</v>
      </c>
      <c r="M94">
        <v>45.492224</v>
      </c>
      <c r="N94">
        <v>116.300511</v>
      </c>
      <c r="O94">
        <v>121.91118</v>
      </c>
      <c r="P94">
        <v>132.297878</v>
      </c>
      <c r="Q94">
        <v>0</v>
      </c>
      <c r="R94">
        <v>10.494401</v>
      </c>
      <c r="S94">
        <v>12.731964</v>
      </c>
      <c r="T94">
        <v>0</v>
      </c>
      <c r="U94">
        <v>336.377002</v>
      </c>
      <c r="V94">
        <v>0</v>
      </c>
      <c r="W94">
        <v>13.895212000000001</v>
      </c>
      <c r="X94">
        <v>48.195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8.7358259999999994</v>
      </c>
      <c r="AG94">
        <v>41.699471000000003</v>
      </c>
      <c r="AH94">
        <v>0</v>
      </c>
      <c r="AI94">
        <v>0</v>
      </c>
      <c r="AJ94">
        <v>0</v>
      </c>
      <c r="AK94">
        <v>51.837192999999999</v>
      </c>
      <c r="AL94">
        <v>2.5761189999999998</v>
      </c>
      <c r="AM94">
        <v>0</v>
      </c>
      <c r="AN94">
        <v>0.69295700000000005</v>
      </c>
      <c r="AO94">
        <v>1.2298979999999999</v>
      </c>
      <c r="AP94">
        <v>4.3216460000000003</v>
      </c>
      <c r="AQ94">
        <v>0</v>
      </c>
      <c r="AR94">
        <v>14.898038</v>
      </c>
      <c r="AS94">
        <v>10.373106</v>
      </c>
      <c r="AT94">
        <v>12.708057999999999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70.739485000000016</v>
      </c>
      <c r="BA94">
        <f t="shared" si="4"/>
        <v>1642.3643650000001</v>
      </c>
      <c r="BD94">
        <v>5.14</v>
      </c>
      <c r="BE94">
        <v>1.85</v>
      </c>
      <c r="BF94">
        <v>2.13</v>
      </c>
      <c r="BG94">
        <v>1.73</v>
      </c>
      <c r="BH94">
        <v>6.07</v>
      </c>
      <c r="BI94">
        <v>0.85</v>
      </c>
      <c r="BJ94">
        <v>0.85</v>
      </c>
      <c r="BK94">
        <v>1.67</v>
      </c>
      <c r="BL94">
        <v>0.95</v>
      </c>
      <c r="BM94">
        <v>0.08</v>
      </c>
      <c r="BN94">
        <v>3.39</v>
      </c>
      <c r="BO94">
        <v>3.63</v>
      </c>
      <c r="BP94">
        <v>0.25</v>
      </c>
      <c r="BQ94">
        <v>1.93</v>
      </c>
      <c r="BR94">
        <v>1.05</v>
      </c>
      <c r="BS94">
        <v>1.57</v>
      </c>
      <c r="BT94">
        <v>2.8621780000000001</v>
      </c>
      <c r="BU94">
        <v>1.2935840000000001</v>
      </c>
      <c r="BV94">
        <v>1.9344889999999999</v>
      </c>
      <c r="BW94">
        <v>1.872525</v>
      </c>
      <c r="BX94">
        <v>1.8886430000000001</v>
      </c>
      <c r="BY94">
        <v>2.587167</v>
      </c>
      <c r="BZ94">
        <v>1.2797860000000001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5.1225930000000002</v>
      </c>
      <c r="CK94">
        <v>1.8027949999999999</v>
      </c>
      <c r="CL94">
        <v>0.93392799999999998</v>
      </c>
      <c r="CM94">
        <v>1.69262</v>
      </c>
      <c r="CN94">
        <v>3.4150619999999998</v>
      </c>
      <c r="CO94">
        <v>2.0145409999999999</v>
      </c>
      <c r="CP94">
        <v>4.104768</v>
      </c>
      <c r="CQ94">
        <v>1.8820779999999999</v>
      </c>
      <c r="CR94">
        <v>0.40784500000000001</v>
      </c>
      <c r="CS94">
        <v>1.3464670000000001</v>
      </c>
      <c r="CT94">
        <v>0</v>
      </c>
      <c r="CU94">
        <v>0</v>
      </c>
      <c r="CV94">
        <v>0</v>
      </c>
      <c r="CW94">
        <v>1.1584159999999999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70.739485000000016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362.78690499999999</v>
      </c>
      <c r="L95">
        <v>222.09219899999999</v>
      </c>
      <c r="M95">
        <v>45.492224</v>
      </c>
      <c r="N95">
        <v>116.300511</v>
      </c>
      <c r="O95">
        <v>121.91118</v>
      </c>
      <c r="P95">
        <v>132.297878</v>
      </c>
      <c r="Q95">
        <v>0</v>
      </c>
      <c r="R95">
        <v>10.875933</v>
      </c>
      <c r="S95">
        <v>13.320657000000001</v>
      </c>
      <c r="T95">
        <v>0</v>
      </c>
      <c r="U95">
        <v>336.377002</v>
      </c>
      <c r="V95">
        <v>0</v>
      </c>
      <c r="W95">
        <v>11.566800000000001</v>
      </c>
      <c r="X95">
        <v>48.195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15.187208</v>
      </c>
      <c r="AF95">
        <v>8.7358259999999994</v>
      </c>
      <c r="AG95">
        <v>41.699471000000003</v>
      </c>
      <c r="AH95">
        <v>0</v>
      </c>
      <c r="AI95">
        <v>0</v>
      </c>
      <c r="AJ95">
        <v>0</v>
      </c>
      <c r="AK95">
        <v>51.837192999999999</v>
      </c>
      <c r="AL95">
        <v>2.5761189999999998</v>
      </c>
      <c r="AM95">
        <v>0</v>
      </c>
      <c r="AN95">
        <v>0.69295700000000005</v>
      </c>
      <c r="AO95">
        <v>1.3545879999999999</v>
      </c>
      <c r="AP95">
        <v>4.3216460000000003</v>
      </c>
      <c r="AQ95">
        <v>0</v>
      </c>
      <c r="AR95">
        <v>10.641456</v>
      </c>
      <c r="AS95">
        <v>10.373106</v>
      </c>
      <c r="AT95">
        <v>13.502311000000001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70.739485000000016</v>
      </c>
      <c r="BA95">
        <f t="shared" si="4"/>
        <v>1652.8776550000002</v>
      </c>
      <c r="BD95">
        <v>5.14</v>
      </c>
      <c r="BE95">
        <v>1.85</v>
      </c>
      <c r="BF95">
        <v>2.13</v>
      </c>
      <c r="BG95">
        <v>1.73</v>
      </c>
      <c r="BH95">
        <v>6.07</v>
      </c>
      <c r="BI95">
        <v>0.85</v>
      </c>
      <c r="BJ95">
        <v>0.85</v>
      </c>
      <c r="BK95">
        <v>1.67</v>
      </c>
      <c r="BL95">
        <v>0.95</v>
      </c>
      <c r="BM95">
        <v>0.08</v>
      </c>
      <c r="BN95">
        <v>3.39</v>
      </c>
      <c r="BO95">
        <v>3.63</v>
      </c>
      <c r="BP95">
        <v>0.25</v>
      </c>
      <c r="BQ95">
        <v>1.93</v>
      </c>
      <c r="BR95">
        <v>1.05</v>
      </c>
      <c r="BS95">
        <v>1.57</v>
      </c>
      <c r="BT95">
        <v>2.8621780000000001</v>
      </c>
      <c r="BU95">
        <v>1.2935840000000001</v>
      </c>
      <c r="BV95">
        <v>1.9344889999999999</v>
      </c>
      <c r="BW95">
        <v>1.872525</v>
      </c>
      <c r="BX95">
        <v>1.8886430000000001</v>
      </c>
      <c r="BY95">
        <v>2.587167</v>
      </c>
      <c r="BZ95">
        <v>1.2797860000000001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5.1225930000000002</v>
      </c>
      <c r="CK95">
        <v>1.8027949999999999</v>
      </c>
      <c r="CL95">
        <v>0.93392799999999998</v>
      </c>
      <c r="CM95">
        <v>1.69262</v>
      </c>
      <c r="CN95">
        <v>3.4150619999999998</v>
      </c>
      <c r="CO95">
        <v>2.0145409999999999</v>
      </c>
      <c r="CP95">
        <v>4.104768</v>
      </c>
      <c r="CQ95">
        <v>1.8820779999999999</v>
      </c>
      <c r="CR95">
        <v>0.40784500000000001</v>
      </c>
      <c r="CS95">
        <v>1.3464670000000001</v>
      </c>
      <c r="CT95">
        <v>0</v>
      </c>
      <c r="CU95">
        <v>0</v>
      </c>
      <c r="CV95">
        <v>0</v>
      </c>
      <c r="CW95">
        <v>1.1584159999999999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70.739485000000016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362.76499699999999</v>
      </c>
      <c r="L96">
        <v>222.09219899999999</v>
      </c>
      <c r="M96">
        <v>45.492224</v>
      </c>
      <c r="N96">
        <v>116.300511</v>
      </c>
      <c r="O96">
        <v>121.91118</v>
      </c>
      <c r="P96">
        <v>132.297878</v>
      </c>
      <c r="Q96">
        <v>0</v>
      </c>
      <c r="R96">
        <v>10.875933</v>
      </c>
      <c r="S96">
        <v>13.320657000000001</v>
      </c>
      <c r="T96">
        <v>0</v>
      </c>
      <c r="U96">
        <v>336.377002</v>
      </c>
      <c r="V96">
        <v>0</v>
      </c>
      <c r="W96">
        <v>11.566800000000001</v>
      </c>
      <c r="X96">
        <v>48.195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15.187208</v>
      </c>
      <c r="AF96">
        <v>8.7358259999999994</v>
      </c>
      <c r="AG96">
        <v>41.699471000000003</v>
      </c>
      <c r="AH96">
        <v>0</v>
      </c>
      <c r="AI96">
        <v>0</v>
      </c>
      <c r="AJ96">
        <v>0</v>
      </c>
      <c r="AK96">
        <v>51.837192999999999</v>
      </c>
      <c r="AL96">
        <v>2.5761189999999998</v>
      </c>
      <c r="AM96">
        <v>0</v>
      </c>
      <c r="AN96">
        <v>0.69295700000000005</v>
      </c>
      <c r="AO96">
        <v>1.5246200000000001</v>
      </c>
      <c r="AP96">
        <v>4.3216460000000003</v>
      </c>
      <c r="AQ96">
        <v>0</v>
      </c>
      <c r="AR96">
        <v>10.641456</v>
      </c>
      <c r="AS96">
        <v>10.373106</v>
      </c>
      <c r="AT96">
        <v>13.502311000000001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70.739485000000016</v>
      </c>
      <c r="BA96">
        <f t="shared" si="4"/>
        <v>1653.0257790000003</v>
      </c>
      <c r="BD96">
        <v>5.14</v>
      </c>
      <c r="BE96">
        <v>1.85</v>
      </c>
      <c r="BF96">
        <v>2.13</v>
      </c>
      <c r="BG96">
        <v>1.73</v>
      </c>
      <c r="BH96">
        <v>6.07</v>
      </c>
      <c r="BI96">
        <v>0.85</v>
      </c>
      <c r="BJ96">
        <v>0.85</v>
      </c>
      <c r="BK96">
        <v>1.67</v>
      </c>
      <c r="BL96">
        <v>0.95</v>
      </c>
      <c r="BM96">
        <v>0.08</v>
      </c>
      <c r="BN96">
        <v>3.39</v>
      </c>
      <c r="BO96">
        <v>3.63</v>
      </c>
      <c r="BP96">
        <v>0.25</v>
      </c>
      <c r="BQ96">
        <v>1.93</v>
      </c>
      <c r="BR96">
        <v>1.05</v>
      </c>
      <c r="BS96">
        <v>1.57</v>
      </c>
      <c r="BT96">
        <v>2.8621780000000001</v>
      </c>
      <c r="BU96">
        <v>1.2935840000000001</v>
      </c>
      <c r="BV96">
        <v>1.9344889999999999</v>
      </c>
      <c r="BW96">
        <v>1.872525</v>
      </c>
      <c r="BX96">
        <v>1.8886430000000001</v>
      </c>
      <c r="BY96">
        <v>2.587167</v>
      </c>
      <c r="BZ96">
        <v>1.2797860000000001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5.1225930000000002</v>
      </c>
      <c r="CK96">
        <v>1.8027949999999999</v>
      </c>
      <c r="CL96">
        <v>0.93392799999999998</v>
      </c>
      <c r="CM96">
        <v>1.69262</v>
      </c>
      <c r="CN96">
        <v>3.4150619999999998</v>
      </c>
      <c r="CO96">
        <v>2.0145409999999999</v>
      </c>
      <c r="CP96">
        <v>4.104768</v>
      </c>
      <c r="CQ96">
        <v>1.8820779999999999</v>
      </c>
      <c r="CR96">
        <v>0.40784500000000001</v>
      </c>
      <c r="CS96">
        <v>1.3464670000000001</v>
      </c>
      <c r="CT96">
        <v>0</v>
      </c>
      <c r="CU96">
        <v>0</v>
      </c>
      <c r="CV96">
        <v>0</v>
      </c>
      <c r="CW96">
        <v>1.1584159999999999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70.739485000000016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362.78690499999999</v>
      </c>
      <c r="L97">
        <v>222.09219899999999</v>
      </c>
      <c r="M97">
        <v>45.492224</v>
      </c>
      <c r="N97">
        <v>116.300511</v>
      </c>
      <c r="O97">
        <v>121.91118</v>
      </c>
      <c r="P97">
        <v>132.297878</v>
      </c>
      <c r="Q97">
        <v>0</v>
      </c>
      <c r="R97">
        <v>10.875933</v>
      </c>
      <c r="S97">
        <v>13.320657000000001</v>
      </c>
      <c r="T97">
        <v>0</v>
      </c>
      <c r="U97">
        <v>336.377002</v>
      </c>
      <c r="V97">
        <v>0</v>
      </c>
      <c r="W97">
        <v>11.566800000000001</v>
      </c>
      <c r="X97">
        <v>48.195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15.187208</v>
      </c>
      <c r="AF97">
        <v>8.7358259999999994</v>
      </c>
      <c r="AG97">
        <v>41.699471000000003</v>
      </c>
      <c r="AH97">
        <v>0</v>
      </c>
      <c r="AI97">
        <v>0</v>
      </c>
      <c r="AJ97">
        <v>0</v>
      </c>
      <c r="AK97">
        <v>51.837192999999999</v>
      </c>
      <c r="AL97">
        <v>2.5761189999999998</v>
      </c>
      <c r="AM97">
        <v>0</v>
      </c>
      <c r="AN97">
        <v>0.69295700000000005</v>
      </c>
      <c r="AO97">
        <v>0.62345099999999998</v>
      </c>
      <c r="AP97">
        <v>4.3216460000000003</v>
      </c>
      <c r="AQ97">
        <v>0</v>
      </c>
      <c r="AR97">
        <v>10.641456</v>
      </c>
      <c r="AS97">
        <v>10.373106</v>
      </c>
      <c r="AT97">
        <v>13.502311000000001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70.555840000000003</v>
      </c>
      <c r="BA97">
        <f t="shared" si="4"/>
        <v>1651.9628730000002</v>
      </c>
      <c r="BD97">
        <v>5.14</v>
      </c>
      <c r="BE97">
        <v>1.85</v>
      </c>
      <c r="BF97">
        <v>2.13</v>
      </c>
      <c r="BG97">
        <v>1.73</v>
      </c>
      <c r="BH97">
        <v>6.07</v>
      </c>
      <c r="BI97">
        <v>0.85</v>
      </c>
      <c r="BJ97">
        <v>0.85</v>
      </c>
      <c r="BK97">
        <v>1.67</v>
      </c>
      <c r="BL97">
        <v>0.95</v>
      </c>
      <c r="BM97">
        <v>0.08</v>
      </c>
      <c r="BN97">
        <v>3.39</v>
      </c>
      <c r="BO97">
        <v>3.63</v>
      </c>
      <c r="BP97">
        <v>0.25</v>
      </c>
      <c r="BQ97">
        <v>1.93</v>
      </c>
      <c r="BR97">
        <v>1.05</v>
      </c>
      <c r="BS97">
        <v>1.57</v>
      </c>
      <c r="BT97">
        <v>2.8621780000000001</v>
      </c>
      <c r="BU97">
        <v>1.2935840000000001</v>
      </c>
      <c r="BV97">
        <v>1.9344889999999999</v>
      </c>
      <c r="BW97">
        <v>1.872525</v>
      </c>
      <c r="BX97">
        <v>1.8886430000000001</v>
      </c>
      <c r="BY97">
        <v>2.587167</v>
      </c>
      <c r="BZ97">
        <v>1.2797860000000001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5.1225930000000002</v>
      </c>
      <c r="CK97">
        <v>1.6191500000000001</v>
      </c>
      <c r="CL97">
        <v>0.93392799999999998</v>
      </c>
      <c r="CM97">
        <v>1.69262</v>
      </c>
      <c r="CN97">
        <v>3.4150619999999998</v>
      </c>
      <c r="CO97">
        <v>2.0145409999999999</v>
      </c>
      <c r="CP97">
        <v>4.104768</v>
      </c>
      <c r="CQ97">
        <v>1.8820779999999999</v>
      </c>
      <c r="CR97">
        <v>0.40784500000000001</v>
      </c>
      <c r="CS97">
        <v>1.3464670000000001</v>
      </c>
      <c r="CT97">
        <v>0</v>
      </c>
      <c r="CU97">
        <v>0</v>
      </c>
      <c r="CV97">
        <v>0</v>
      </c>
      <c r="CW97">
        <v>1.1584159999999999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70.555840000000003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362.76499699999999</v>
      </c>
      <c r="L98">
        <v>222.09219899999999</v>
      </c>
      <c r="M98">
        <v>45.492224</v>
      </c>
      <c r="N98">
        <v>116.300511</v>
      </c>
      <c r="O98">
        <v>121.91118</v>
      </c>
      <c r="P98">
        <v>132.297878</v>
      </c>
      <c r="Q98">
        <v>0</v>
      </c>
      <c r="R98">
        <v>10.875933</v>
      </c>
      <c r="S98">
        <v>13.320657000000001</v>
      </c>
      <c r="T98">
        <v>0</v>
      </c>
      <c r="U98">
        <v>336.377002</v>
      </c>
      <c r="V98">
        <v>0</v>
      </c>
      <c r="W98">
        <v>11.566800000000001</v>
      </c>
      <c r="X98">
        <v>48.195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15.187208</v>
      </c>
      <c r="AF98">
        <v>8.7358259999999994</v>
      </c>
      <c r="AG98">
        <v>41.699471000000003</v>
      </c>
      <c r="AH98">
        <v>0</v>
      </c>
      <c r="AI98">
        <v>0</v>
      </c>
      <c r="AJ98">
        <v>0</v>
      </c>
      <c r="AK98">
        <v>51.837192999999999</v>
      </c>
      <c r="AL98">
        <v>2.5761189999999998</v>
      </c>
      <c r="AM98">
        <v>0</v>
      </c>
      <c r="AN98">
        <v>0.69295700000000005</v>
      </c>
      <c r="AO98">
        <v>0.65745699999999996</v>
      </c>
      <c r="AP98">
        <v>4.3216460000000003</v>
      </c>
      <c r="AQ98">
        <v>0</v>
      </c>
      <c r="AR98">
        <v>10.641456</v>
      </c>
      <c r="AS98">
        <v>10.373106</v>
      </c>
      <c r="AT98">
        <v>13.502311000000001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70.398155000000017</v>
      </c>
      <c r="BA98">
        <f t="shared" si="4"/>
        <v>1651.8172860000004</v>
      </c>
      <c r="BD98">
        <v>5.14</v>
      </c>
      <c r="BE98">
        <v>1.85</v>
      </c>
      <c r="BF98">
        <v>2.13</v>
      </c>
      <c r="BG98">
        <v>1.73</v>
      </c>
      <c r="BH98">
        <v>6.07</v>
      </c>
      <c r="BI98">
        <v>0.85</v>
      </c>
      <c r="BJ98">
        <v>0.85</v>
      </c>
      <c r="BK98">
        <v>1.67</v>
      </c>
      <c r="BL98">
        <v>0.95</v>
      </c>
      <c r="BM98">
        <v>0.08</v>
      </c>
      <c r="BN98">
        <v>3.39</v>
      </c>
      <c r="BO98">
        <v>3.63</v>
      </c>
      <c r="BP98">
        <v>0.25</v>
      </c>
      <c r="BQ98">
        <v>1.93</v>
      </c>
      <c r="BR98">
        <v>1.05</v>
      </c>
      <c r="BS98">
        <v>1.57</v>
      </c>
      <c r="BT98">
        <v>2.8621780000000001</v>
      </c>
      <c r="BU98">
        <v>1.2935840000000001</v>
      </c>
      <c r="BV98">
        <v>1.9344889999999999</v>
      </c>
      <c r="BW98">
        <v>1.872525</v>
      </c>
      <c r="BX98">
        <v>1.8886430000000001</v>
      </c>
      <c r="BY98">
        <v>2.587167</v>
      </c>
      <c r="BZ98">
        <v>1.2797860000000001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5.1225930000000002</v>
      </c>
      <c r="CK98">
        <v>1.461465</v>
      </c>
      <c r="CL98">
        <v>0.93392799999999998</v>
      </c>
      <c r="CM98">
        <v>1.69262</v>
      </c>
      <c r="CN98">
        <v>3.4150619999999998</v>
      </c>
      <c r="CO98">
        <v>2.0145409999999999</v>
      </c>
      <c r="CP98">
        <v>4.104768</v>
      </c>
      <c r="CQ98">
        <v>1.8820779999999999</v>
      </c>
      <c r="CR98">
        <v>0.40784500000000001</v>
      </c>
      <c r="CS98">
        <v>1.3464670000000001</v>
      </c>
      <c r="CT98">
        <v>0</v>
      </c>
      <c r="CU98">
        <v>0</v>
      </c>
      <c r="CV98">
        <v>0</v>
      </c>
      <c r="CW98">
        <v>1.1584159999999999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70.398155000000017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8.8224218709999995</v>
      </c>
      <c r="L99">
        <f t="shared" si="6"/>
        <v>7.6586156199999955</v>
      </c>
      <c r="M99">
        <f t="shared" si="6"/>
        <v>1.0417310845000012</v>
      </c>
      <c r="N99">
        <f t="shared" si="6"/>
        <v>2.6845553789999999</v>
      </c>
      <c r="O99">
        <f t="shared" si="6"/>
        <v>2.742867086999996</v>
      </c>
      <c r="P99">
        <f t="shared" si="6"/>
        <v>3.1399305714999954</v>
      </c>
      <c r="Q99">
        <f t="shared" si="6"/>
        <v>0</v>
      </c>
      <c r="R99">
        <f t="shared" si="6"/>
        <v>0.34378105274999998</v>
      </c>
      <c r="S99">
        <f t="shared" si="6"/>
        <v>0.42761282199999984</v>
      </c>
      <c r="T99">
        <f t="shared" si="6"/>
        <v>0</v>
      </c>
      <c r="U99">
        <f t="shared" si="6"/>
        <v>8.0730480480000093</v>
      </c>
      <c r="V99">
        <f t="shared" si="6"/>
        <v>0.2082850670000001</v>
      </c>
      <c r="W99">
        <f t="shared" si="6"/>
        <v>0.7778165919999992</v>
      </c>
      <c r="X99">
        <f t="shared" si="6"/>
        <v>1.8953644120000017</v>
      </c>
      <c r="Y99">
        <f t="shared" si="6"/>
        <v>0</v>
      </c>
      <c r="Z99">
        <f t="shared" si="6"/>
        <v>5.485410449999998E-2</v>
      </c>
      <c r="AA99">
        <f t="shared" si="6"/>
        <v>0.13756611100000002</v>
      </c>
      <c r="AB99">
        <f t="shared" si="6"/>
        <v>0.15420640899999999</v>
      </c>
      <c r="AC99">
        <f t="shared" si="6"/>
        <v>0.12183396249999998</v>
      </c>
      <c r="AD99">
        <f t="shared" si="6"/>
        <v>0.21877445524999989</v>
      </c>
      <c r="AE99">
        <f t="shared" si="6"/>
        <v>0.35101182225000016</v>
      </c>
      <c r="AF99">
        <f t="shared" si="6"/>
        <v>0.23606142849999989</v>
      </c>
      <c r="AG99">
        <f t="shared" si="6"/>
        <v>1.0007873039999984</v>
      </c>
      <c r="AH99">
        <f t="shared" si="6"/>
        <v>0.77363577949999962</v>
      </c>
      <c r="AI99">
        <f t="shared" si="6"/>
        <v>5.9501185000000005E-2</v>
      </c>
      <c r="AJ99">
        <f t="shared" si="6"/>
        <v>0</v>
      </c>
      <c r="AK99">
        <f t="shared" si="6"/>
        <v>1.2440926319999999</v>
      </c>
      <c r="AL99">
        <f t="shared" si="6"/>
        <v>0.28578122049999999</v>
      </c>
      <c r="AM99">
        <f t="shared" si="6"/>
        <v>0</v>
      </c>
      <c r="AN99">
        <f t="shared" si="6"/>
        <v>1.6630968000000003E-2</v>
      </c>
      <c r="AO99">
        <f t="shared" si="6"/>
        <v>5.9789614249999991E-2</v>
      </c>
      <c r="AP99">
        <f t="shared" si="6"/>
        <v>9.3656234500000005E-2</v>
      </c>
      <c r="AQ99">
        <f t="shared" si="6"/>
        <v>0.46363590049999992</v>
      </c>
      <c r="AR99">
        <f t="shared" si="6"/>
        <v>0.31003882249999992</v>
      </c>
      <c r="AS99">
        <f t="shared" si="6"/>
        <v>0.26302307249999995</v>
      </c>
      <c r="AT99">
        <f t="shared" si="6"/>
        <v>0.32793005500000016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1.7148499254999998</v>
      </c>
      <c r="BA99">
        <f t="shared" si="4"/>
        <v>45.703690613499987</v>
      </c>
      <c r="BD99">
        <f t="shared" ref="BD99:DJ99" si="7">SUM(BD3:BD98)/4000</f>
        <v>0.1202949999999999</v>
      </c>
      <c r="BE99">
        <f t="shared" si="7"/>
        <v>4.4399999999999919E-2</v>
      </c>
      <c r="BF99">
        <f t="shared" si="7"/>
        <v>5.1119999999999936E-2</v>
      </c>
      <c r="BG99">
        <f t="shared" si="7"/>
        <v>4.1519999999999967E-2</v>
      </c>
      <c r="BH99">
        <f t="shared" si="7"/>
        <v>0.14568000000000003</v>
      </c>
      <c r="BI99">
        <f t="shared" si="7"/>
        <v>2.8240000000000022E-2</v>
      </c>
      <c r="BJ99">
        <f t="shared" si="7"/>
        <v>2.0187499999999994E-2</v>
      </c>
      <c r="BK99">
        <f t="shared" si="7"/>
        <v>4.0079999999999963E-2</v>
      </c>
      <c r="BL99">
        <f t="shared" si="7"/>
        <v>2.3557500000000019E-2</v>
      </c>
      <c r="BM99">
        <f t="shared" si="7"/>
        <v>1.9200000000000013E-3</v>
      </c>
      <c r="BN99">
        <f t="shared" si="7"/>
        <v>8.1359999999999794E-2</v>
      </c>
      <c r="BO99">
        <f t="shared" si="7"/>
        <v>8.711999999999992E-2</v>
      </c>
      <c r="BP99">
        <f t="shared" si="7"/>
        <v>6.0000000000000001E-3</v>
      </c>
      <c r="BQ99">
        <f t="shared" si="7"/>
        <v>4.6320000000000104E-2</v>
      </c>
      <c r="BR99">
        <f t="shared" si="7"/>
        <v>2.5199999999999955E-2</v>
      </c>
      <c r="BS99">
        <f t="shared" si="7"/>
        <v>3.7679999999999908E-2</v>
      </c>
      <c r="BT99">
        <f t="shared" si="7"/>
        <v>6.8692271999999971E-2</v>
      </c>
      <c r="BU99">
        <f t="shared" si="7"/>
        <v>3.1046015999999961E-2</v>
      </c>
      <c r="BV99">
        <f t="shared" si="7"/>
        <v>4.6583747500000119E-2</v>
      </c>
      <c r="BW99">
        <f t="shared" si="7"/>
        <v>4.4940599999999956E-2</v>
      </c>
      <c r="BX99">
        <f t="shared" si="7"/>
        <v>3.1869568000000015E-2</v>
      </c>
      <c r="BY99">
        <f t="shared" si="7"/>
        <v>6.2092007999999893E-2</v>
      </c>
      <c r="BZ99">
        <f t="shared" si="7"/>
        <v>3.0714864000000026E-2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0.12201947149999991</v>
      </c>
      <c r="CK99">
        <f t="shared" si="7"/>
        <v>4.3135836250000059E-2</v>
      </c>
      <c r="CL99">
        <f t="shared" si="7"/>
        <v>2.2414271999999982E-2</v>
      </c>
      <c r="CM99">
        <f t="shared" si="7"/>
        <v>4.0622880000000069E-2</v>
      </c>
      <c r="CN99">
        <f t="shared" si="7"/>
        <v>8.1961487999999957E-2</v>
      </c>
      <c r="CO99">
        <f t="shared" si="7"/>
        <v>4.8845724500000014E-2</v>
      </c>
      <c r="CP99">
        <f t="shared" si="7"/>
        <v>9.8172368499999899E-2</v>
      </c>
      <c r="CQ99">
        <f t="shared" si="7"/>
        <v>4.5169872000000104E-2</v>
      </c>
      <c r="CR99">
        <f t="shared" si="7"/>
        <v>9.7882800000000259E-3</v>
      </c>
      <c r="CS99">
        <f t="shared" si="7"/>
        <v>4.7126344999999868E-2</v>
      </c>
      <c r="CT99">
        <f t="shared" si="7"/>
        <v>2.1998899999999999E-3</v>
      </c>
      <c r="CU99">
        <f t="shared" si="7"/>
        <v>4.7231092500000004E-3</v>
      </c>
      <c r="CV99">
        <f t="shared" si="7"/>
        <v>4.2493290000000005E-3</v>
      </c>
      <c r="CW99">
        <f t="shared" si="7"/>
        <v>2.7801984000000037E-2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1.7148499254999998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44901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117.6</v>
      </c>
      <c r="C3" s="75">
        <v>56.5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0</v>
      </c>
      <c r="J3">
        <v>271.10000000000002</v>
      </c>
      <c r="K3">
        <v>53.01</v>
      </c>
      <c r="L3">
        <v>1.71</v>
      </c>
      <c r="M3">
        <v>14.28</v>
      </c>
      <c r="N3" s="135">
        <v>0</v>
      </c>
      <c r="O3" s="135">
        <v>0</v>
      </c>
      <c r="P3" s="135">
        <v>0</v>
      </c>
      <c r="Q3">
        <v>1.76</v>
      </c>
      <c r="R3">
        <v>0</v>
      </c>
      <c r="S3">
        <v>2.04</v>
      </c>
      <c r="T3">
        <v>41.77</v>
      </c>
      <c r="U3">
        <v>13.92</v>
      </c>
      <c r="V3">
        <v>13.93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6.09</v>
      </c>
      <c r="AD3">
        <v>19.54</v>
      </c>
      <c r="AE3">
        <v>19.54</v>
      </c>
      <c r="AF3">
        <v>1.74</v>
      </c>
    </row>
    <row r="4" spans="1:32">
      <c r="A4" t="s">
        <v>46</v>
      </c>
      <c r="B4" s="75">
        <v>117.6</v>
      </c>
      <c r="C4" s="75">
        <v>56.5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0</v>
      </c>
      <c r="J4">
        <v>250.61</v>
      </c>
      <c r="K4">
        <v>53.01</v>
      </c>
      <c r="L4">
        <v>1.71</v>
      </c>
      <c r="M4">
        <v>14.33</v>
      </c>
      <c r="N4" s="135">
        <v>0</v>
      </c>
      <c r="O4" s="135">
        <v>0</v>
      </c>
      <c r="P4" s="135">
        <v>0</v>
      </c>
      <c r="Q4">
        <v>1.76</v>
      </c>
      <c r="R4">
        <v>0</v>
      </c>
      <c r="S4">
        <v>2.04</v>
      </c>
      <c r="T4">
        <v>41.42</v>
      </c>
      <c r="U4">
        <v>13.81</v>
      </c>
      <c r="V4">
        <v>13.8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5.99</v>
      </c>
      <c r="AD4">
        <v>19.170000000000002</v>
      </c>
      <c r="AE4">
        <v>19.170000000000002</v>
      </c>
      <c r="AF4">
        <v>1.74</v>
      </c>
    </row>
    <row r="5" spans="1:32">
      <c r="A5" t="s">
        <v>47</v>
      </c>
      <c r="B5" s="75">
        <v>117.6</v>
      </c>
      <c r="C5" s="75">
        <v>56.5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0</v>
      </c>
      <c r="J5">
        <v>221.7</v>
      </c>
      <c r="K5">
        <v>53.01</v>
      </c>
      <c r="L5">
        <v>1.71</v>
      </c>
      <c r="M5">
        <v>14.31</v>
      </c>
      <c r="N5" s="135">
        <v>0</v>
      </c>
      <c r="O5" s="135">
        <v>0</v>
      </c>
      <c r="P5" s="135">
        <v>0</v>
      </c>
      <c r="Q5">
        <v>1.76</v>
      </c>
      <c r="R5">
        <v>0</v>
      </c>
      <c r="S5">
        <v>2.04</v>
      </c>
      <c r="T5">
        <v>40.67</v>
      </c>
      <c r="U5">
        <v>13.56</v>
      </c>
      <c r="V5">
        <v>13.54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5.87</v>
      </c>
      <c r="AD5">
        <v>18.75</v>
      </c>
      <c r="AE5">
        <v>18.75</v>
      </c>
      <c r="AF5">
        <v>1.74</v>
      </c>
    </row>
    <row r="6" spans="1:32">
      <c r="A6" t="s">
        <v>48</v>
      </c>
      <c r="B6" s="75">
        <v>117.6</v>
      </c>
      <c r="C6" s="75">
        <v>56.5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0</v>
      </c>
      <c r="J6">
        <v>183.14</v>
      </c>
      <c r="K6">
        <v>53.01</v>
      </c>
      <c r="L6">
        <v>1.71</v>
      </c>
      <c r="M6">
        <v>14.31</v>
      </c>
      <c r="N6" s="135">
        <v>0</v>
      </c>
      <c r="O6" s="135">
        <v>0</v>
      </c>
      <c r="P6" s="135">
        <v>0</v>
      </c>
      <c r="Q6">
        <v>1.76</v>
      </c>
      <c r="R6">
        <v>0</v>
      </c>
      <c r="S6">
        <v>2.04</v>
      </c>
      <c r="T6">
        <v>40.29</v>
      </c>
      <c r="U6">
        <v>13.43</v>
      </c>
      <c r="V6">
        <v>13.43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5.75</v>
      </c>
      <c r="AD6">
        <v>18.260000000000002</v>
      </c>
      <c r="AE6">
        <v>18.260000000000002</v>
      </c>
      <c r="AF6">
        <v>1.74</v>
      </c>
    </row>
    <row r="7" spans="1:32">
      <c r="A7" t="s">
        <v>49</v>
      </c>
      <c r="B7" s="75">
        <v>117.6</v>
      </c>
      <c r="C7" s="75">
        <v>56.5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0</v>
      </c>
      <c r="J7">
        <v>149.1</v>
      </c>
      <c r="K7">
        <v>53.01</v>
      </c>
      <c r="L7">
        <v>1.71</v>
      </c>
      <c r="M7">
        <v>14.42</v>
      </c>
      <c r="N7" s="135">
        <v>0</v>
      </c>
      <c r="O7" s="135">
        <v>0</v>
      </c>
      <c r="P7" s="135">
        <v>0</v>
      </c>
      <c r="Q7">
        <v>1.76</v>
      </c>
      <c r="R7">
        <v>0</v>
      </c>
      <c r="S7">
        <v>2.04</v>
      </c>
      <c r="T7">
        <v>39.9</v>
      </c>
      <c r="U7">
        <v>13.3</v>
      </c>
      <c r="V7">
        <v>13.3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5.69</v>
      </c>
      <c r="AD7">
        <v>17.95</v>
      </c>
      <c r="AE7">
        <v>17.95</v>
      </c>
      <c r="AF7">
        <v>1.74</v>
      </c>
    </row>
    <row r="8" spans="1:32">
      <c r="A8" t="s">
        <v>50</v>
      </c>
      <c r="B8" s="75">
        <v>117.6</v>
      </c>
      <c r="C8" s="75">
        <v>33.74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0</v>
      </c>
      <c r="J8">
        <v>149.1</v>
      </c>
      <c r="K8">
        <v>53.01</v>
      </c>
      <c r="L8">
        <v>1.71</v>
      </c>
      <c r="M8">
        <v>14.31</v>
      </c>
      <c r="N8" s="135">
        <v>0</v>
      </c>
      <c r="O8" s="135">
        <v>0</v>
      </c>
      <c r="P8" s="135">
        <v>0</v>
      </c>
      <c r="Q8">
        <v>1.76</v>
      </c>
      <c r="R8">
        <v>0</v>
      </c>
      <c r="S8">
        <v>2.04</v>
      </c>
      <c r="T8">
        <v>39.47</v>
      </c>
      <c r="U8">
        <v>13.16</v>
      </c>
      <c r="V8">
        <v>13.16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5.59</v>
      </c>
      <c r="AD8">
        <v>23.11</v>
      </c>
      <c r="AE8">
        <v>23.11</v>
      </c>
      <c r="AF8">
        <v>1.74</v>
      </c>
    </row>
    <row r="9" spans="1:32">
      <c r="A9" t="s">
        <v>51</v>
      </c>
      <c r="B9" s="75">
        <v>117.6</v>
      </c>
      <c r="C9" s="75">
        <v>33.74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0</v>
      </c>
      <c r="J9">
        <v>149.1</v>
      </c>
      <c r="K9">
        <v>53.01</v>
      </c>
      <c r="L9">
        <v>1.71</v>
      </c>
      <c r="M9">
        <v>14.24</v>
      </c>
      <c r="N9" s="135">
        <v>0</v>
      </c>
      <c r="O9" s="135">
        <v>0</v>
      </c>
      <c r="P9" s="135">
        <v>0</v>
      </c>
      <c r="Q9">
        <v>1.76</v>
      </c>
      <c r="R9">
        <v>0</v>
      </c>
      <c r="S9">
        <v>2.04</v>
      </c>
      <c r="T9">
        <v>39.06</v>
      </c>
      <c r="U9">
        <v>13.02</v>
      </c>
      <c r="V9">
        <v>13.01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5.57</v>
      </c>
      <c r="AD9">
        <v>22.83</v>
      </c>
      <c r="AE9">
        <v>22.83</v>
      </c>
      <c r="AF9">
        <v>1.74</v>
      </c>
    </row>
    <row r="10" spans="1:32">
      <c r="A10" t="s">
        <v>52</v>
      </c>
      <c r="B10" s="75">
        <v>117.6</v>
      </c>
      <c r="C10" s="75">
        <v>33.74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0</v>
      </c>
      <c r="J10">
        <v>149.1</v>
      </c>
      <c r="K10">
        <v>53.01</v>
      </c>
      <c r="L10">
        <v>1.71</v>
      </c>
      <c r="M10">
        <v>14.11</v>
      </c>
      <c r="N10" s="135">
        <v>0</v>
      </c>
      <c r="O10" s="135">
        <v>0</v>
      </c>
      <c r="P10" s="135">
        <v>0</v>
      </c>
      <c r="Q10">
        <v>1.76</v>
      </c>
      <c r="R10">
        <v>0</v>
      </c>
      <c r="S10">
        <v>2.04</v>
      </c>
      <c r="T10">
        <v>38.71</v>
      </c>
      <c r="U10">
        <v>12.9</v>
      </c>
      <c r="V10">
        <v>12.9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5.5</v>
      </c>
      <c r="AD10">
        <v>22.66</v>
      </c>
      <c r="AE10">
        <v>22.66</v>
      </c>
      <c r="AF10">
        <v>1.74</v>
      </c>
    </row>
    <row r="11" spans="1:32">
      <c r="A11" t="s">
        <v>53</v>
      </c>
      <c r="B11" s="75">
        <v>117.6</v>
      </c>
      <c r="C11" s="75">
        <v>33.74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70.36</v>
      </c>
      <c r="J11">
        <v>149.1</v>
      </c>
      <c r="K11">
        <v>53.01</v>
      </c>
      <c r="L11">
        <v>1.71</v>
      </c>
      <c r="M11">
        <v>16.100000000000001</v>
      </c>
      <c r="N11" s="135">
        <v>0</v>
      </c>
      <c r="O11" s="135">
        <v>0</v>
      </c>
      <c r="P11" s="135">
        <v>0</v>
      </c>
      <c r="Q11">
        <v>1.76</v>
      </c>
      <c r="R11">
        <v>0</v>
      </c>
      <c r="S11">
        <v>2.04</v>
      </c>
      <c r="T11">
        <v>38.450000000000003</v>
      </c>
      <c r="U11">
        <v>12.82</v>
      </c>
      <c r="V11">
        <v>12.81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6.08</v>
      </c>
      <c r="AD11">
        <v>22.51</v>
      </c>
      <c r="AE11">
        <v>22.51</v>
      </c>
      <c r="AF11">
        <v>1.74</v>
      </c>
    </row>
    <row r="12" spans="1:32">
      <c r="A12" t="s">
        <v>54</v>
      </c>
      <c r="B12" s="75">
        <v>117.6</v>
      </c>
      <c r="C12" s="75">
        <v>33.74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70.36</v>
      </c>
      <c r="J12">
        <v>149.1</v>
      </c>
      <c r="K12">
        <v>53.01</v>
      </c>
      <c r="L12">
        <v>1.71</v>
      </c>
      <c r="M12">
        <v>16</v>
      </c>
      <c r="N12" s="135">
        <v>0</v>
      </c>
      <c r="O12" s="135">
        <v>0</v>
      </c>
      <c r="P12" s="135">
        <v>0</v>
      </c>
      <c r="Q12">
        <v>1.76</v>
      </c>
      <c r="R12">
        <v>0</v>
      </c>
      <c r="S12">
        <v>2.04</v>
      </c>
      <c r="T12">
        <v>38.31</v>
      </c>
      <c r="U12">
        <v>12.77</v>
      </c>
      <c r="V12">
        <v>12.76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6.02</v>
      </c>
      <c r="AD12">
        <v>22.37</v>
      </c>
      <c r="AE12">
        <v>22.37</v>
      </c>
      <c r="AF12">
        <v>1.74</v>
      </c>
    </row>
    <row r="13" spans="1:32">
      <c r="A13" t="s">
        <v>55</v>
      </c>
      <c r="B13" s="75">
        <v>117.6</v>
      </c>
      <c r="C13" s="75">
        <v>33.74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70.36</v>
      </c>
      <c r="J13">
        <v>149.1</v>
      </c>
      <c r="K13">
        <v>53.01</v>
      </c>
      <c r="L13">
        <v>1.71</v>
      </c>
      <c r="M13">
        <v>15.97</v>
      </c>
      <c r="N13" s="135">
        <v>0</v>
      </c>
      <c r="O13" s="135">
        <v>0</v>
      </c>
      <c r="P13" s="135">
        <v>0</v>
      </c>
      <c r="Q13">
        <v>1.76</v>
      </c>
      <c r="R13">
        <v>0</v>
      </c>
      <c r="S13">
        <v>2.04</v>
      </c>
      <c r="T13">
        <v>38.200000000000003</v>
      </c>
      <c r="U13">
        <v>12.73</v>
      </c>
      <c r="V13">
        <v>12.74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5.94</v>
      </c>
      <c r="AD13">
        <v>22.03</v>
      </c>
      <c r="AE13">
        <v>22.03</v>
      </c>
      <c r="AF13">
        <v>1.74</v>
      </c>
    </row>
    <row r="14" spans="1:32">
      <c r="A14" t="s">
        <v>56</v>
      </c>
      <c r="B14" s="75">
        <v>117.6</v>
      </c>
      <c r="C14" s="75">
        <v>33.74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70.36</v>
      </c>
      <c r="J14">
        <v>149.1</v>
      </c>
      <c r="K14">
        <v>53.01</v>
      </c>
      <c r="L14">
        <v>1.71</v>
      </c>
      <c r="M14">
        <v>16.04</v>
      </c>
      <c r="N14" s="135">
        <v>0</v>
      </c>
      <c r="O14" s="135">
        <v>0</v>
      </c>
      <c r="P14" s="135">
        <v>0</v>
      </c>
      <c r="Q14">
        <v>1.76</v>
      </c>
      <c r="R14">
        <v>0</v>
      </c>
      <c r="S14">
        <v>2.04</v>
      </c>
      <c r="T14">
        <v>38.119999999999997</v>
      </c>
      <c r="U14">
        <v>12.71</v>
      </c>
      <c r="V14">
        <v>12.71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5.86</v>
      </c>
      <c r="AD14">
        <v>21.68</v>
      </c>
      <c r="AE14">
        <v>21.68</v>
      </c>
      <c r="AF14">
        <v>1.74</v>
      </c>
    </row>
    <row r="15" spans="1:32">
      <c r="A15" t="s">
        <v>57</v>
      </c>
      <c r="B15" s="75">
        <v>117.6</v>
      </c>
      <c r="C15" s="75">
        <v>33.74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70.36</v>
      </c>
      <c r="J15">
        <v>149.1</v>
      </c>
      <c r="K15">
        <v>53.01</v>
      </c>
      <c r="L15">
        <v>1.63</v>
      </c>
      <c r="M15">
        <v>15.97</v>
      </c>
      <c r="N15" s="135">
        <v>0</v>
      </c>
      <c r="O15" s="135">
        <v>0</v>
      </c>
      <c r="P15" s="135">
        <v>0</v>
      </c>
      <c r="Q15">
        <v>1.69</v>
      </c>
      <c r="R15">
        <v>0</v>
      </c>
      <c r="S15">
        <v>2.04</v>
      </c>
      <c r="T15">
        <v>38</v>
      </c>
      <c r="U15">
        <v>12.67</v>
      </c>
      <c r="V15">
        <v>12.66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5.85</v>
      </c>
      <c r="AD15">
        <v>14.56</v>
      </c>
      <c r="AE15">
        <v>14.56</v>
      </c>
      <c r="AF15">
        <v>1.74</v>
      </c>
    </row>
    <row r="16" spans="1:32">
      <c r="A16" t="s">
        <v>58</v>
      </c>
      <c r="B16" s="75">
        <v>117.6</v>
      </c>
      <c r="C16" s="75">
        <v>33.74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70.36</v>
      </c>
      <c r="J16">
        <v>149.1</v>
      </c>
      <c r="K16">
        <v>53.01</v>
      </c>
      <c r="L16">
        <v>1.63</v>
      </c>
      <c r="M16">
        <v>16.05</v>
      </c>
      <c r="N16" s="135">
        <v>0</v>
      </c>
      <c r="O16" s="135">
        <v>0</v>
      </c>
      <c r="P16" s="135">
        <v>0</v>
      </c>
      <c r="Q16">
        <v>1.69</v>
      </c>
      <c r="R16">
        <v>0</v>
      </c>
      <c r="S16">
        <v>2.04</v>
      </c>
      <c r="T16">
        <v>37.880000000000003</v>
      </c>
      <c r="U16">
        <v>12.62</v>
      </c>
      <c r="V16">
        <v>12.63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5.69</v>
      </c>
      <c r="AD16">
        <v>13.6</v>
      </c>
      <c r="AE16">
        <v>13.6</v>
      </c>
      <c r="AF16">
        <v>1.74</v>
      </c>
    </row>
    <row r="17" spans="1:32">
      <c r="A17" t="s">
        <v>59</v>
      </c>
      <c r="B17" s="75">
        <v>117.6</v>
      </c>
      <c r="C17" s="75">
        <v>33.74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70.36</v>
      </c>
      <c r="J17">
        <v>149.1</v>
      </c>
      <c r="K17">
        <v>53.01</v>
      </c>
      <c r="L17">
        <v>1.63</v>
      </c>
      <c r="M17">
        <v>18.18</v>
      </c>
      <c r="N17" s="135">
        <v>0</v>
      </c>
      <c r="O17" s="135">
        <v>0</v>
      </c>
      <c r="P17" s="135">
        <v>0</v>
      </c>
      <c r="Q17">
        <v>1.69</v>
      </c>
      <c r="R17">
        <v>0</v>
      </c>
      <c r="S17">
        <v>2.04</v>
      </c>
      <c r="T17">
        <v>43.06</v>
      </c>
      <c r="U17">
        <v>14.35</v>
      </c>
      <c r="V17">
        <v>14.36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5.77</v>
      </c>
      <c r="AD17">
        <v>13.74</v>
      </c>
      <c r="AE17">
        <v>13.74</v>
      </c>
      <c r="AF17">
        <v>1.74</v>
      </c>
    </row>
    <row r="18" spans="1:32">
      <c r="A18" t="s">
        <v>60</v>
      </c>
      <c r="B18" s="75">
        <v>117.6</v>
      </c>
      <c r="C18" s="75">
        <v>33.74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70.36</v>
      </c>
      <c r="J18">
        <v>149.1</v>
      </c>
      <c r="K18">
        <v>53.01</v>
      </c>
      <c r="L18">
        <v>1.63</v>
      </c>
      <c r="M18">
        <v>18.18</v>
      </c>
      <c r="N18" s="135">
        <v>0</v>
      </c>
      <c r="O18" s="135">
        <v>0</v>
      </c>
      <c r="P18" s="135">
        <v>0</v>
      </c>
      <c r="Q18">
        <v>1.69</v>
      </c>
      <c r="R18">
        <v>0</v>
      </c>
      <c r="S18">
        <v>2.04</v>
      </c>
      <c r="T18">
        <v>42.74</v>
      </c>
      <c r="U18">
        <v>14.25</v>
      </c>
      <c r="V18">
        <v>14.24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5.69</v>
      </c>
      <c r="AD18">
        <v>13.93</v>
      </c>
      <c r="AE18">
        <v>13.93</v>
      </c>
      <c r="AF18">
        <v>1.74</v>
      </c>
    </row>
    <row r="19" spans="1:32">
      <c r="A19" t="s">
        <v>61</v>
      </c>
      <c r="B19" s="75">
        <v>117.6</v>
      </c>
      <c r="C19" s="75">
        <v>33.74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70.36</v>
      </c>
      <c r="J19">
        <v>149.1</v>
      </c>
      <c r="K19">
        <v>53.01</v>
      </c>
      <c r="L19">
        <v>1.63</v>
      </c>
      <c r="M19">
        <v>18.2</v>
      </c>
      <c r="N19" s="135">
        <v>0</v>
      </c>
      <c r="O19" s="135">
        <v>0</v>
      </c>
      <c r="P19" s="135">
        <v>0</v>
      </c>
      <c r="Q19">
        <v>1.69</v>
      </c>
      <c r="R19">
        <v>0</v>
      </c>
      <c r="S19">
        <v>2.04</v>
      </c>
      <c r="T19">
        <v>42.35</v>
      </c>
      <c r="U19">
        <v>14.11</v>
      </c>
      <c r="V19">
        <v>14.12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5.66</v>
      </c>
      <c r="AD19">
        <v>14.13</v>
      </c>
      <c r="AE19">
        <v>14.13</v>
      </c>
      <c r="AF19">
        <v>1.74</v>
      </c>
    </row>
    <row r="20" spans="1:32">
      <c r="A20" t="s">
        <v>62</v>
      </c>
      <c r="B20" s="75">
        <v>117.6</v>
      </c>
      <c r="C20" s="75">
        <v>33.74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70.36</v>
      </c>
      <c r="J20">
        <v>149.1</v>
      </c>
      <c r="K20">
        <v>53.01</v>
      </c>
      <c r="L20">
        <v>1.63</v>
      </c>
      <c r="M20">
        <v>18.23</v>
      </c>
      <c r="N20" s="135">
        <v>0</v>
      </c>
      <c r="O20" s="135">
        <v>0</v>
      </c>
      <c r="P20" s="135">
        <v>0</v>
      </c>
      <c r="Q20">
        <v>1.69</v>
      </c>
      <c r="R20">
        <v>0</v>
      </c>
      <c r="S20">
        <v>2.04</v>
      </c>
      <c r="T20">
        <v>41.94</v>
      </c>
      <c r="U20">
        <v>13.98</v>
      </c>
      <c r="V20">
        <v>13.99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5.8</v>
      </c>
      <c r="AD20">
        <v>14.23</v>
      </c>
      <c r="AE20">
        <v>14.23</v>
      </c>
      <c r="AF20">
        <v>1.74</v>
      </c>
    </row>
    <row r="21" spans="1:32">
      <c r="A21" t="s">
        <v>63</v>
      </c>
      <c r="B21" s="75">
        <v>117.6</v>
      </c>
      <c r="C21" s="75">
        <v>33.74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70.36</v>
      </c>
      <c r="J21">
        <v>192.78</v>
      </c>
      <c r="K21">
        <v>53.01</v>
      </c>
      <c r="L21">
        <v>1.63</v>
      </c>
      <c r="M21">
        <v>18.38</v>
      </c>
      <c r="N21" s="135">
        <v>0</v>
      </c>
      <c r="O21" s="135">
        <v>0</v>
      </c>
      <c r="P21" s="135">
        <v>0</v>
      </c>
      <c r="Q21">
        <v>1.69</v>
      </c>
      <c r="R21">
        <v>0</v>
      </c>
      <c r="S21">
        <v>2.04</v>
      </c>
      <c r="T21">
        <v>41.21</v>
      </c>
      <c r="U21">
        <v>13.74</v>
      </c>
      <c r="V21">
        <v>13.73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5.77</v>
      </c>
      <c r="AD21">
        <v>10.42</v>
      </c>
      <c r="AE21">
        <v>10.42</v>
      </c>
      <c r="AF21">
        <v>1.74</v>
      </c>
    </row>
    <row r="22" spans="1:32">
      <c r="A22" t="s">
        <v>64</v>
      </c>
      <c r="B22" s="75">
        <v>117.6</v>
      </c>
      <c r="C22" s="75">
        <v>33.74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70.36</v>
      </c>
      <c r="J22">
        <v>231.34</v>
      </c>
      <c r="K22">
        <v>53.01</v>
      </c>
      <c r="L22">
        <v>1.63</v>
      </c>
      <c r="M22">
        <v>18.55</v>
      </c>
      <c r="N22" s="135">
        <v>0</v>
      </c>
      <c r="O22" s="135">
        <v>0</v>
      </c>
      <c r="P22" s="135">
        <v>0</v>
      </c>
      <c r="Q22">
        <v>1.69</v>
      </c>
      <c r="R22">
        <v>0</v>
      </c>
      <c r="S22">
        <v>2.04</v>
      </c>
      <c r="T22">
        <v>40.82</v>
      </c>
      <c r="U22">
        <v>13.61</v>
      </c>
      <c r="V22">
        <v>13.6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5.65</v>
      </c>
      <c r="AD22">
        <v>10.61</v>
      </c>
      <c r="AE22">
        <v>10.61</v>
      </c>
      <c r="AF22">
        <v>1.74</v>
      </c>
    </row>
    <row r="23" spans="1:32">
      <c r="A23" t="s">
        <v>65</v>
      </c>
      <c r="B23" s="75">
        <v>117.6</v>
      </c>
      <c r="C23" s="75">
        <v>32.770000000000003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70.36</v>
      </c>
      <c r="J23">
        <v>271.10000000000002</v>
      </c>
      <c r="K23">
        <v>81.93</v>
      </c>
      <c r="L23">
        <v>1.63</v>
      </c>
      <c r="M23">
        <v>22.39</v>
      </c>
      <c r="N23" s="135">
        <v>0</v>
      </c>
      <c r="O23" s="135">
        <v>0</v>
      </c>
      <c r="P23" s="135">
        <v>0</v>
      </c>
      <c r="Q23">
        <v>1.69</v>
      </c>
      <c r="R23">
        <v>0</v>
      </c>
      <c r="S23">
        <v>2.04</v>
      </c>
      <c r="T23">
        <v>40.26</v>
      </c>
      <c r="U23">
        <v>13.42</v>
      </c>
      <c r="V23">
        <v>13.41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4.5999999999999996</v>
      </c>
      <c r="AD23">
        <v>10.5</v>
      </c>
      <c r="AE23">
        <v>10.5</v>
      </c>
      <c r="AF23">
        <v>1.74</v>
      </c>
    </row>
    <row r="24" spans="1:32">
      <c r="A24" t="s">
        <v>66</v>
      </c>
      <c r="B24" s="75">
        <v>117.6</v>
      </c>
      <c r="C24" s="75">
        <v>32.770000000000003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70.36</v>
      </c>
      <c r="J24">
        <v>271.10000000000002</v>
      </c>
      <c r="K24">
        <v>100.97</v>
      </c>
      <c r="L24">
        <v>1.63</v>
      </c>
      <c r="M24">
        <v>22.31</v>
      </c>
      <c r="N24" s="135">
        <v>0</v>
      </c>
      <c r="O24" s="135">
        <v>0</v>
      </c>
      <c r="P24" s="135">
        <v>0</v>
      </c>
      <c r="Q24">
        <v>1.69</v>
      </c>
      <c r="R24">
        <v>0</v>
      </c>
      <c r="S24">
        <v>2.04</v>
      </c>
      <c r="T24">
        <v>39.630000000000003</v>
      </c>
      <c r="U24">
        <v>13.21</v>
      </c>
      <c r="V24">
        <v>13.22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4.5199999999999996</v>
      </c>
      <c r="AD24">
        <v>10.38</v>
      </c>
      <c r="AE24">
        <v>10.38</v>
      </c>
      <c r="AF24">
        <v>1.74</v>
      </c>
    </row>
    <row r="25" spans="1:32">
      <c r="A25" t="s">
        <v>67</v>
      </c>
      <c r="B25" s="75">
        <v>127.23</v>
      </c>
      <c r="C25" s="75">
        <v>56.5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66.2</v>
      </c>
      <c r="J25">
        <v>271.10000000000002</v>
      </c>
      <c r="K25">
        <v>100.97</v>
      </c>
      <c r="L25">
        <v>1.63</v>
      </c>
      <c r="M25">
        <v>22.28</v>
      </c>
      <c r="N25" s="135">
        <v>0</v>
      </c>
      <c r="O25" s="135">
        <v>0</v>
      </c>
      <c r="P25" s="135">
        <v>0</v>
      </c>
      <c r="Q25">
        <v>1.69</v>
      </c>
      <c r="R25">
        <v>0</v>
      </c>
      <c r="S25">
        <v>2.04</v>
      </c>
      <c r="T25">
        <v>38.79</v>
      </c>
      <c r="U25">
        <v>12.93</v>
      </c>
      <c r="V25">
        <v>12.93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4.45</v>
      </c>
      <c r="AD25">
        <v>10.28</v>
      </c>
      <c r="AE25">
        <v>10.28</v>
      </c>
      <c r="AF25">
        <v>1.74</v>
      </c>
    </row>
    <row r="26" spans="1:32">
      <c r="A26" t="s">
        <v>68</v>
      </c>
      <c r="B26" s="75">
        <v>156.15</v>
      </c>
      <c r="C26" s="75">
        <v>56.5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66.2</v>
      </c>
      <c r="J26">
        <v>271.10000000000002</v>
      </c>
      <c r="K26">
        <v>100.97</v>
      </c>
      <c r="L26">
        <v>1.63</v>
      </c>
      <c r="M26">
        <v>22.3</v>
      </c>
      <c r="N26" s="135">
        <v>0</v>
      </c>
      <c r="O26" s="135">
        <v>0</v>
      </c>
      <c r="P26" s="135">
        <v>0</v>
      </c>
      <c r="Q26">
        <v>1.69</v>
      </c>
      <c r="R26">
        <v>0</v>
      </c>
      <c r="S26">
        <v>2.04</v>
      </c>
      <c r="T26">
        <v>25.73</v>
      </c>
      <c r="U26">
        <v>8.57</v>
      </c>
      <c r="V26">
        <v>8.58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4.46</v>
      </c>
      <c r="AD26">
        <v>10.11</v>
      </c>
      <c r="AE26">
        <v>10.11</v>
      </c>
      <c r="AF26">
        <v>1.74</v>
      </c>
    </row>
    <row r="27" spans="1:32">
      <c r="A27" t="s">
        <v>69</v>
      </c>
      <c r="B27" s="75">
        <v>260.83</v>
      </c>
      <c r="C27" s="75">
        <v>86.94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66.2</v>
      </c>
      <c r="J27">
        <v>271.10000000000002</v>
      </c>
      <c r="K27">
        <v>100.97</v>
      </c>
      <c r="L27">
        <v>1.55</v>
      </c>
      <c r="M27">
        <v>22.35</v>
      </c>
      <c r="N27" s="135">
        <v>0</v>
      </c>
      <c r="O27" s="135">
        <v>0</v>
      </c>
      <c r="P27" s="135">
        <v>0</v>
      </c>
      <c r="Q27">
        <v>1.69</v>
      </c>
      <c r="R27">
        <v>0</v>
      </c>
      <c r="S27">
        <v>2.04</v>
      </c>
      <c r="T27">
        <v>25.34</v>
      </c>
      <c r="U27">
        <v>8.4499999999999993</v>
      </c>
      <c r="V27">
        <v>8.44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4.47</v>
      </c>
      <c r="AD27">
        <v>10.5</v>
      </c>
      <c r="AE27">
        <v>10.5</v>
      </c>
      <c r="AF27">
        <v>1.74</v>
      </c>
    </row>
    <row r="28" spans="1:32">
      <c r="A28" t="s">
        <v>70</v>
      </c>
      <c r="B28" s="75">
        <v>260.83</v>
      </c>
      <c r="C28" s="75">
        <v>86.94</v>
      </c>
      <c r="D28" s="135">
        <f t="shared" si="0"/>
        <v>5</v>
      </c>
      <c r="E28" s="75"/>
      <c r="F28" s="78">
        <v>0</v>
      </c>
      <c r="G28" s="78">
        <v>0</v>
      </c>
      <c r="H28" s="78">
        <v>0</v>
      </c>
      <c r="I28">
        <v>74.709999999999994</v>
      </c>
      <c r="J28">
        <v>271.10000000000002</v>
      </c>
      <c r="K28">
        <v>100.97</v>
      </c>
      <c r="L28">
        <v>1.55</v>
      </c>
      <c r="M28">
        <v>22.42</v>
      </c>
      <c r="N28" s="135">
        <v>0</v>
      </c>
      <c r="O28" s="135">
        <v>5</v>
      </c>
      <c r="P28" s="135">
        <v>0</v>
      </c>
      <c r="Q28">
        <v>1.69</v>
      </c>
      <c r="R28">
        <v>0</v>
      </c>
      <c r="S28">
        <v>2.04</v>
      </c>
      <c r="T28">
        <v>25.2</v>
      </c>
      <c r="U28">
        <v>8.4</v>
      </c>
      <c r="V28">
        <v>8.4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4.59</v>
      </c>
      <c r="AD28">
        <v>10.86</v>
      </c>
      <c r="AE28">
        <v>10.86</v>
      </c>
      <c r="AF28">
        <v>1.74</v>
      </c>
    </row>
    <row r="29" spans="1:32">
      <c r="A29" t="s">
        <v>71</v>
      </c>
      <c r="B29" s="75">
        <v>260.83</v>
      </c>
      <c r="C29" s="75">
        <v>86.94</v>
      </c>
      <c r="D29" s="135">
        <f t="shared" si="0"/>
        <v>14.3</v>
      </c>
      <c r="E29" s="75"/>
      <c r="F29" s="78">
        <v>0</v>
      </c>
      <c r="G29" s="78">
        <v>0</v>
      </c>
      <c r="H29" s="78">
        <v>0</v>
      </c>
      <c r="I29">
        <v>83.22</v>
      </c>
      <c r="J29">
        <v>271.10000000000002</v>
      </c>
      <c r="K29">
        <v>100.97</v>
      </c>
      <c r="L29">
        <v>1.55</v>
      </c>
      <c r="M29">
        <v>29.62</v>
      </c>
      <c r="N29" s="135">
        <v>3.41</v>
      </c>
      <c r="O29" s="135">
        <v>10</v>
      </c>
      <c r="P29" s="135">
        <v>0.89</v>
      </c>
      <c r="Q29">
        <v>1.69</v>
      </c>
      <c r="R29">
        <v>0</v>
      </c>
      <c r="S29">
        <v>2.04</v>
      </c>
      <c r="T29">
        <v>25.1</v>
      </c>
      <c r="U29">
        <v>8.3699999999999992</v>
      </c>
      <c r="V29">
        <v>8.3699999999999992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4.63</v>
      </c>
      <c r="AD29">
        <v>11.31</v>
      </c>
      <c r="AE29">
        <v>11.31</v>
      </c>
      <c r="AF29">
        <v>1.74</v>
      </c>
    </row>
    <row r="30" spans="1:32">
      <c r="A30" t="s">
        <v>72</v>
      </c>
      <c r="B30" s="75">
        <v>260.83</v>
      </c>
      <c r="C30" s="75">
        <v>86.94</v>
      </c>
      <c r="D30" s="135">
        <f t="shared" si="0"/>
        <v>31.85</v>
      </c>
      <c r="E30" s="75"/>
      <c r="F30" s="78">
        <v>0</v>
      </c>
      <c r="G30" s="78">
        <v>0</v>
      </c>
      <c r="H30" s="78">
        <v>0</v>
      </c>
      <c r="I30">
        <v>115.75</v>
      </c>
      <c r="J30">
        <v>271.10000000000002</v>
      </c>
      <c r="K30">
        <v>100.97</v>
      </c>
      <c r="L30">
        <v>1.55</v>
      </c>
      <c r="M30">
        <v>29.48</v>
      </c>
      <c r="N30" s="135">
        <v>9.9600000000000009</v>
      </c>
      <c r="O30" s="135">
        <v>17</v>
      </c>
      <c r="P30" s="135">
        <v>4.8899999999999997</v>
      </c>
      <c r="Q30">
        <v>1.69</v>
      </c>
      <c r="R30">
        <v>0.21</v>
      </c>
      <c r="S30">
        <v>2.04</v>
      </c>
      <c r="T30">
        <v>25</v>
      </c>
      <c r="U30">
        <v>8.33</v>
      </c>
      <c r="V30">
        <v>8.33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4.7</v>
      </c>
      <c r="AD30">
        <v>11.76</v>
      </c>
      <c r="AE30">
        <v>11.76</v>
      </c>
      <c r="AF30">
        <v>1.74</v>
      </c>
    </row>
    <row r="31" spans="1:32">
      <c r="A31" t="s">
        <v>73</v>
      </c>
      <c r="B31" s="75">
        <v>260.83</v>
      </c>
      <c r="C31" s="75">
        <v>86.94</v>
      </c>
      <c r="D31" s="135">
        <f t="shared" si="0"/>
        <v>54.59</v>
      </c>
      <c r="E31" s="75"/>
      <c r="F31" s="78">
        <v>0</v>
      </c>
      <c r="G31" s="78">
        <v>0</v>
      </c>
      <c r="H31" s="78">
        <v>0</v>
      </c>
      <c r="I31">
        <v>115.75</v>
      </c>
      <c r="J31">
        <v>271.10000000000002</v>
      </c>
      <c r="K31">
        <v>100.97</v>
      </c>
      <c r="L31">
        <v>1.55</v>
      </c>
      <c r="M31">
        <v>29.37</v>
      </c>
      <c r="N31" s="135">
        <v>18</v>
      </c>
      <c r="O31" s="135">
        <v>25</v>
      </c>
      <c r="P31" s="135">
        <v>11.59</v>
      </c>
      <c r="Q31">
        <v>1.69</v>
      </c>
      <c r="R31">
        <v>7.96</v>
      </c>
      <c r="S31">
        <v>2</v>
      </c>
      <c r="T31">
        <v>24.91</v>
      </c>
      <c r="U31">
        <v>8.3000000000000007</v>
      </c>
      <c r="V31">
        <v>8.3000000000000007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4.63</v>
      </c>
      <c r="AD31">
        <v>11.03</v>
      </c>
      <c r="AE31">
        <v>11.03</v>
      </c>
      <c r="AF31">
        <v>1.74</v>
      </c>
    </row>
    <row r="32" spans="1:32">
      <c r="A32" t="s">
        <v>74</v>
      </c>
      <c r="B32" s="75">
        <v>260.83</v>
      </c>
      <c r="C32" s="75">
        <v>86.94</v>
      </c>
      <c r="D32" s="135">
        <f t="shared" si="0"/>
        <v>80.13</v>
      </c>
      <c r="E32" s="75"/>
      <c r="F32" s="78">
        <v>0.04</v>
      </c>
      <c r="G32" s="78">
        <v>0.04</v>
      </c>
      <c r="H32" s="78">
        <v>0.04</v>
      </c>
      <c r="I32">
        <v>115.75</v>
      </c>
      <c r="J32">
        <v>271.10000000000002</v>
      </c>
      <c r="K32">
        <v>100.97</v>
      </c>
      <c r="L32">
        <v>1.55</v>
      </c>
      <c r="M32">
        <v>29.28</v>
      </c>
      <c r="N32" s="135">
        <v>27</v>
      </c>
      <c r="O32" s="135">
        <v>33</v>
      </c>
      <c r="P32" s="135">
        <v>20.13</v>
      </c>
      <c r="Q32">
        <v>1.69</v>
      </c>
      <c r="R32">
        <v>14.86</v>
      </c>
      <c r="S32">
        <v>2</v>
      </c>
      <c r="T32">
        <v>24.81</v>
      </c>
      <c r="U32">
        <v>8.27</v>
      </c>
      <c r="V32">
        <v>8.27</v>
      </c>
      <c r="W32">
        <v>1.54</v>
      </c>
      <c r="X32">
        <v>0.31</v>
      </c>
      <c r="Y32">
        <v>1.33</v>
      </c>
      <c r="Z32">
        <v>0.5</v>
      </c>
      <c r="AA32">
        <v>7.33</v>
      </c>
      <c r="AB32">
        <v>3.67</v>
      </c>
      <c r="AC32">
        <v>4.5999999999999996</v>
      </c>
      <c r="AD32">
        <v>10.32</v>
      </c>
      <c r="AE32">
        <v>10.32</v>
      </c>
      <c r="AF32">
        <v>1.74</v>
      </c>
    </row>
    <row r="33" spans="1:32">
      <c r="A33" t="s">
        <v>75</v>
      </c>
      <c r="B33" s="75">
        <v>260.83</v>
      </c>
      <c r="C33" s="75">
        <v>86.94</v>
      </c>
      <c r="D33" s="135">
        <f t="shared" si="0"/>
        <v>78.550000000000011</v>
      </c>
      <c r="E33" s="75"/>
      <c r="F33" s="78">
        <v>0.28999999999999998</v>
      </c>
      <c r="G33" s="78">
        <v>0.28999999999999998</v>
      </c>
      <c r="H33" s="78">
        <v>0.3</v>
      </c>
      <c r="I33">
        <v>115.75</v>
      </c>
      <c r="J33">
        <v>271.10000000000002</v>
      </c>
      <c r="K33">
        <v>100.97</v>
      </c>
      <c r="L33">
        <v>1.55</v>
      </c>
      <c r="M33">
        <v>29.22</v>
      </c>
      <c r="N33" s="135">
        <v>26.19</v>
      </c>
      <c r="O33" s="135">
        <v>26.18</v>
      </c>
      <c r="P33" s="135">
        <v>26.18</v>
      </c>
      <c r="Q33">
        <v>1.69</v>
      </c>
      <c r="R33">
        <v>24.53</v>
      </c>
      <c r="S33">
        <v>2</v>
      </c>
      <c r="T33">
        <v>18.43</v>
      </c>
      <c r="U33">
        <v>6.14</v>
      </c>
      <c r="V33">
        <v>6.16</v>
      </c>
      <c r="W33">
        <v>7.33</v>
      </c>
      <c r="X33">
        <v>1.46</v>
      </c>
      <c r="Y33">
        <v>2.77</v>
      </c>
      <c r="Z33">
        <v>4.16</v>
      </c>
      <c r="AA33">
        <v>7.33</v>
      </c>
      <c r="AB33">
        <v>3.67</v>
      </c>
      <c r="AC33">
        <v>2.63</v>
      </c>
      <c r="AD33">
        <v>8.44</v>
      </c>
      <c r="AE33">
        <v>8.44</v>
      </c>
      <c r="AF33">
        <v>1.74</v>
      </c>
    </row>
    <row r="34" spans="1:32">
      <c r="A34" t="s">
        <v>76</v>
      </c>
      <c r="B34" s="75">
        <v>260.83</v>
      </c>
      <c r="C34" s="75">
        <v>86.94</v>
      </c>
      <c r="D34" s="135">
        <f t="shared" si="0"/>
        <v>78.550000000000011</v>
      </c>
      <c r="E34" s="75"/>
      <c r="F34" s="78">
        <v>0.87</v>
      </c>
      <c r="G34" s="78">
        <v>0.87</v>
      </c>
      <c r="H34" s="78">
        <v>0.89</v>
      </c>
      <c r="I34">
        <v>115.75</v>
      </c>
      <c r="J34">
        <v>271.10000000000002</v>
      </c>
      <c r="K34">
        <v>100.97</v>
      </c>
      <c r="L34">
        <v>1.55</v>
      </c>
      <c r="M34">
        <v>22.9</v>
      </c>
      <c r="N34" s="135">
        <v>26.19</v>
      </c>
      <c r="O34" s="135">
        <v>26.18</v>
      </c>
      <c r="P34" s="135">
        <v>26.18</v>
      </c>
      <c r="Q34">
        <v>1.69</v>
      </c>
      <c r="R34">
        <v>34.32</v>
      </c>
      <c r="S34">
        <v>2</v>
      </c>
      <c r="T34">
        <v>18</v>
      </c>
      <c r="U34">
        <v>6</v>
      </c>
      <c r="V34">
        <v>5.99</v>
      </c>
      <c r="W34">
        <v>18.510000000000002</v>
      </c>
      <c r="X34">
        <v>3.7</v>
      </c>
      <c r="Y34">
        <v>6.67</v>
      </c>
      <c r="Z34">
        <v>8.1999999999999993</v>
      </c>
      <c r="AA34">
        <v>7.33</v>
      </c>
      <c r="AB34">
        <v>3.67</v>
      </c>
      <c r="AC34">
        <v>2.69</v>
      </c>
      <c r="AD34">
        <v>8.42</v>
      </c>
      <c r="AE34">
        <v>8.42</v>
      </c>
      <c r="AF34">
        <v>1.74</v>
      </c>
    </row>
    <row r="35" spans="1:32">
      <c r="A35" t="s">
        <v>77</v>
      </c>
      <c r="B35" s="75">
        <v>260.83</v>
      </c>
      <c r="C35" s="75">
        <v>86.94</v>
      </c>
      <c r="D35" s="135">
        <f t="shared" si="0"/>
        <v>83.550000000000011</v>
      </c>
      <c r="E35" s="75"/>
      <c r="F35" s="78">
        <v>1.74</v>
      </c>
      <c r="G35" s="78">
        <v>1.74</v>
      </c>
      <c r="H35" s="78">
        <v>1.79</v>
      </c>
      <c r="I35">
        <v>115.75</v>
      </c>
      <c r="J35">
        <v>271.10000000000002</v>
      </c>
      <c r="K35">
        <v>100.97</v>
      </c>
      <c r="L35">
        <v>1.47</v>
      </c>
      <c r="M35">
        <v>22.49</v>
      </c>
      <c r="N35" s="135">
        <v>27.85</v>
      </c>
      <c r="O35" s="135">
        <v>27.85</v>
      </c>
      <c r="P35" s="135">
        <v>27.85</v>
      </c>
      <c r="Q35">
        <v>1.61</v>
      </c>
      <c r="R35">
        <v>43.54</v>
      </c>
      <c r="S35">
        <v>2</v>
      </c>
      <c r="T35">
        <v>17.899999999999999</v>
      </c>
      <c r="U35">
        <v>5.97</v>
      </c>
      <c r="V35">
        <v>5.95</v>
      </c>
      <c r="W35">
        <v>35.08</v>
      </c>
      <c r="X35">
        <v>7.01</v>
      </c>
      <c r="Y35">
        <v>12.67</v>
      </c>
      <c r="Z35">
        <v>12.22</v>
      </c>
      <c r="AA35">
        <v>12.67</v>
      </c>
      <c r="AB35">
        <v>6.33</v>
      </c>
      <c r="AC35">
        <v>2.63</v>
      </c>
      <c r="AD35">
        <v>8.4499999999999993</v>
      </c>
      <c r="AE35">
        <v>8.4499999999999993</v>
      </c>
      <c r="AF35">
        <v>1.74</v>
      </c>
    </row>
    <row r="36" spans="1:32">
      <c r="A36" t="s">
        <v>78</v>
      </c>
      <c r="B36" s="75">
        <v>260.83</v>
      </c>
      <c r="C36" s="75">
        <v>86.94</v>
      </c>
      <c r="D36" s="135">
        <f t="shared" si="0"/>
        <v>83.550000000000011</v>
      </c>
      <c r="E36" s="75"/>
      <c r="F36" s="78">
        <v>2.8</v>
      </c>
      <c r="G36" s="78">
        <v>2.8</v>
      </c>
      <c r="H36" s="78">
        <v>2.87</v>
      </c>
      <c r="I36">
        <v>115.75</v>
      </c>
      <c r="J36">
        <v>271.10000000000002</v>
      </c>
      <c r="K36">
        <v>100.97</v>
      </c>
      <c r="L36">
        <v>1.47</v>
      </c>
      <c r="M36">
        <v>22.01</v>
      </c>
      <c r="N36" s="135">
        <v>27.85</v>
      </c>
      <c r="O36" s="135">
        <v>27.85</v>
      </c>
      <c r="P36" s="135">
        <v>27.85</v>
      </c>
      <c r="Q36">
        <v>1.61</v>
      </c>
      <c r="R36">
        <v>53.01</v>
      </c>
      <c r="S36">
        <v>2</v>
      </c>
      <c r="T36">
        <v>17.75</v>
      </c>
      <c r="U36">
        <v>5.92</v>
      </c>
      <c r="V36">
        <v>5.92</v>
      </c>
      <c r="W36">
        <v>57.86</v>
      </c>
      <c r="X36">
        <v>11.57</v>
      </c>
      <c r="Y36">
        <v>19.670000000000002</v>
      </c>
      <c r="Z36">
        <v>15.76</v>
      </c>
      <c r="AA36">
        <v>22</v>
      </c>
      <c r="AB36">
        <v>11</v>
      </c>
      <c r="AC36">
        <v>2.5299999999999998</v>
      </c>
      <c r="AD36">
        <v>8.5399999999999991</v>
      </c>
      <c r="AE36">
        <v>8.5399999999999991</v>
      </c>
      <c r="AF36">
        <v>1.74</v>
      </c>
    </row>
    <row r="37" spans="1:32">
      <c r="A37" t="s">
        <v>79</v>
      </c>
      <c r="B37" s="75">
        <v>260.83</v>
      </c>
      <c r="C37" s="75">
        <v>86.94</v>
      </c>
      <c r="D37" s="135">
        <f t="shared" si="0"/>
        <v>83.550000000000011</v>
      </c>
      <c r="E37" s="75"/>
      <c r="F37" s="78">
        <v>4.22</v>
      </c>
      <c r="G37" s="78">
        <v>4.22</v>
      </c>
      <c r="H37" s="78">
        <v>4.33</v>
      </c>
      <c r="I37">
        <v>115.75</v>
      </c>
      <c r="J37">
        <v>271.10000000000002</v>
      </c>
      <c r="K37">
        <v>100.97</v>
      </c>
      <c r="L37">
        <v>1.47</v>
      </c>
      <c r="M37">
        <v>21.57</v>
      </c>
      <c r="N37" s="135">
        <v>27.85</v>
      </c>
      <c r="O37" s="135">
        <v>27.85</v>
      </c>
      <c r="P37" s="135">
        <v>27.85</v>
      </c>
      <c r="Q37">
        <v>1.61</v>
      </c>
      <c r="R37">
        <v>61.64</v>
      </c>
      <c r="S37">
        <v>2</v>
      </c>
      <c r="T37">
        <v>17.649999999999999</v>
      </c>
      <c r="U37">
        <v>5.88</v>
      </c>
      <c r="V37">
        <v>5.89</v>
      </c>
      <c r="W37">
        <v>79.31</v>
      </c>
      <c r="X37">
        <v>15.86</v>
      </c>
      <c r="Y37">
        <v>26.99</v>
      </c>
      <c r="Z37">
        <v>19.600000000000001</v>
      </c>
      <c r="AA37">
        <v>29.33</v>
      </c>
      <c r="AB37">
        <v>14.67</v>
      </c>
      <c r="AC37">
        <v>2.68</v>
      </c>
      <c r="AD37">
        <v>8.49</v>
      </c>
      <c r="AE37">
        <v>8.49</v>
      </c>
      <c r="AF37">
        <v>1.74</v>
      </c>
    </row>
    <row r="38" spans="1:32">
      <c r="A38" t="s">
        <v>80</v>
      </c>
      <c r="B38" s="75">
        <v>260.83</v>
      </c>
      <c r="C38" s="75">
        <v>86.94</v>
      </c>
      <c r="D38" s="135">
        <f t="shared" si="0"/>
        <v>83.550000000000011</v>
      </c>
      <c r="E38" s="75"/>
      <c r="F38" s="78">
        <v>5.68</v>
      </c>
      <c r="G38" s="78">
        <v>5.68</v>
      </c>
      <c r="H38" s="78">
        <v>5.82</v>
      </c>
      <c r="I38">
        <v>115.75</v>
      </c>
      <c r="J38">
        <v>271.10000000000002</v>
      </c>
      <c r="K38">
        <v>100.97</v>
      </c>
      <c r="L38">
        <v>1.47</v>
      </c>
      <c r="M38">
        <v>21.21</v>
      </c>
      <c r="N38" s="135">
        <v>27.85</v>
      </c>
      <c r="O38" s="135">
        <v>27.85</v>
      </c>
      <c r="P38" s="135">
        <v>27.85</v>
      </c>
      <c r="Q38">
        <v>1.61</v>
      </c>
      <c r="R38">
        <v>70.11</v>
      </c>
      <c r="S38">
        <v>2</v>
      </c>
      <c r="T38">
        <v>17.59</v>
      </c>
      <c r="U38">
        <v>5.86</v>
      </c>
      <c r="V38">
        <v>5.87</v>
      </c>
      <c r="W38">
        <v>100.88</v>
      </c>
      <c r="X38">
        <v>20.18</v>
      </c>
      <c r="Y38">
        <v>34</v>
      </c>
      <c r="Z38">
        <v>23.3</v>
      </c>
      <c r="AA38">
        <v>37.340000000000003</v>
      </c>
      <c r="AB38">
        <v>18.66</v>
      </c>
      <c r="AC38">
        <v>2.4900000000000002</v>
      </c>
      <c r="AD38">
        <v>8.4499999999999993</v>
      </c>
      <c r="AE38">
        <v>8.4499999999999993</v>
      </c>
      <c r="AF38">
        <v>1.74</v>
      </c>
    </row>
    <row r="39" spans="1:32">
      <c r="A39" t="s">
        <v>81</v>
      </c>
      <c r="B39" s="75">
        <v>260.83</v>
      </c>
      <c r="C39" s="75">
        <v>86.94</v>
      </c>
      <c r="D39" s="135">
        <f t="shared" si="0"/>
        <v>83.550000000000011</v>
      </c>
      <c r="E39" s="75"/>
      <c r="F39" s="78">
        <v>6.8</v>
      </c>
      <c r="G39" s="78">
        <v>6.8</v>
      </c>
      <c r="H39" s="78">
        <v>6.97</v>
      </c>
      <c r="I39">
        <v>115.75</v>
      </c>
      <c r="J39">
        <v>271.10000000000002</v>
      </c>
      <c r="K39">
        <v>100.97</v>
      </c>
      <c r="L39">
        <v>1.47</v>
      </c>
      <c r="M39">
        <v>13.13</v>
      </c>
      <c r="N39" s="135">
        <v>27.85</v>
      </c>
      <c r="O39" s="135">
        <v>27.85</v>
      </c>
      <c r="P39" s="135">
        <v>27.85</v>
      </c>
      <c r="Q39">
        <v>1.61</v>
      </c>
      <c r="R39">
        <v>78.61</v>
      </c>
      <c r="S39">
        <v>2</v>
      </c>
      <c r="T39">
        <v>17.29</v>
      </c>
      <c r="U39">
        <v>5.76</v>
      </c>
      <c r="V39">
        <v>5.77</v>
      </c>
      <c r="W39">
        <v>120.61</v>
      </c>
      <c r="X39">
        <v>24.12</v>
      </c>
      <c r="Y39">
        <v>41</v>
      </c>
      <c r="Z39">
        <v>27</v>
      </c>
      <c r="AA39">
        <v>48.67</v>
      </c>
      <c r="AB39">
        <v>24.33</v>
      </c>
      <c r="AC39">
        <v>2.5499999999999998</v>
      </c>
      <c r="AD39">
        <v>8.4</v>
      </c>
      <c r="AE39">
        <v>8.4</v>
      </c>
      <c r="AF39">
        <v>1.74</v>
      </c>
    </row>
    <row r="40" spans="1:32">
      <c r="A40" t="s">
        <v>82</v>
      </c>
      <c r="B40" s="75">
        <v>260.83</v>
      </c>
      <c r="C40" s="75">
        <v>86.94</v>
      </c>
      <c r="D40" s="135">
        <f t="shared" si="0"/>
        <v>83.550000000000011</v>
      </c>
      <c r="E40" s="75"/>
      <c r="F40" s="78">
        <v>8.24</v>
      </c>
      <c r="G40" s="78">
        <v>8.24</v>
      </c>
      <c r="H40" s="78">
        <v>8.4499999999999993</v>
      </c>
      <c r="I40">
        <v>115.75</v>
      </c>
      <c r="J40">
        <v>271.10000000000002</v>
      </c>
      <c r="K40">
        <v>100.97</v>
      </c>
      <c r="L40">
        <v>1.47</v>
      </c>
      <c r="M40">
        <v>13.44</v>
      </c>
      <c r="N40" s="135">
        <v>27.85</v>
      </c>
      <c r="O40" s="135">
        <v>27.85</v>
      </c>
      <c r="P40" s="135">
        <v>27.85</v>
      </c>
      <c r="Q40">
        <v>1.61</v>
      </c>
      <c r="R40">
        <v>87.01</v>
      </c>
      <c r="S40">
        <v>2</v>
      </c>
      <c r="T40">
        <v>14.93</v>
      </c>
      <c r="U40">
        <v>4.9800000000000004</v>
      </c>
      <c r="V40">
        <v>4.97</v>
      </c>
      <c r="W40">
        <v>140.94</v>
      </c>
      <c r="X40">
        <v>28.19</v>
      </c>
      <c r="Y40">
        <v>48</v>
      </c>
      <c r="Z40">
        <v>30.67</v>
      </c>
      <c r="AA40">
        <v>52.67</v>
      </c>
      <c r="AB40">
        <v>26.33</v>
      </c>
      <c r="AC40">
        <v>2.67</v>
      </c>
      <c r="AD40">
        <v>8.36</v>
      </c>
      <c r="AE40">
        <v>8.36</v>
      </c>
      <c r="AF40">
        <v>1.74</v>
      </c>
    </row>
    <row r="41" spans="1:32">
      <c r="A41" t="s">
        <v>83</v>
      </c>
      <c r="B41" s="75">
        <v>260.83</v>
      </c>
      <c r="C41" s="75">
        <v>86.94</v>
      </c>
      <c r="D41" s="135">
        <f t="shared" si="0"/>
        <v>83.550000000000011</v>
      </c>
      <c r="E41" s="75"/>
      <c r="F41" s="78">
        <v>9.39</v>
      </c>
      <c r="G41" s="78">
        <v>9.39</v>
      </c>
      <c r="H41" s="78">
        <v>9.6199999999999992</v>
      </c>
      <c r="I41">
        <v>115.75</v>
      </c>
      <c r="J41">
        <v>271.10000000000002</v>
      </c>
      <c r="K41">
        <v>100.97</v>
      </c>
      <c r="L41">
        <v>1.47</v>
      </c>
      <c r="M41">
        <v>13.87</v>
      </c>
      <c r="N41" s="135">
        <v>27.85</v>
      </c>
      <c r="O41" s="135">
        <v>27.85</v>
      </c>
      <c r="P41" s="135">
        <v>27.85</v>
      </c>
      <c r="Q41">
        <v>1.53</v>
      </c>
      <c r="R41">
        <v>94.66</v>
      </c>
      <c r="S41">
        <v>2</v>
      </c>
      <c r="T41">
        <v>14.74</v>
      </c>
      <c r="U41">
        <v>4.91</v>
      </c>
      <c r="V41">
        <v>4.91</v>
      </c>
      <c r="W41">
        <v>158.99</v>
      </c>
      <c r="X41">
        <v>31.8</v>
      </c>
      <c r="Y41">
        <v>54.67</v>
      </c>
      <c r="Z41">
        <v>34.31</v>
      </c>
      <c r="AA41">
        <v>60</v>
      </c>
      <c r="AB41">
        <v>30</v>
      </c>
      <c r="AC41">
        <v>2.61</v>
      </c>
      <c r="AD41">
        <v>8.17</v>
      </c>
      <c r="AE41">
        <v>8.17</v>
      </c>
      <c r="AF41">
        <v>1.74</v>
      </c>
    </row>
    <row r="42" spans="1:32">
      <c r="A42" t="s">
        <v>84</v>
      </c>
      <c r="B42" s="75">
        <v>260.83</v>
      </c>
      <c r="C42" s="75">
        <v>86.94</v>
      </c>
      <c r="D42" s="135">
        <f t="shared" si="0"/>
        <v>83.550000000000011</v>
      </c>
      <c r="E42" s="75"/>
      <c r="F42" s="78">
        <v>10.31</v>
      </c>
      <c r="G42" s="78">
        <v>10.31</v>
      </c>
      <c r="H42" s="78">
        <v>10.57</v>
      </c>
      <c r="I42">
        <v>115.75</v>
      </c>
      <c r="J42">
        <v>271.10000000000002</v>
      </c>
      <c r="K42">
        <v>100.97</v>
      </c>
      <c r="L42">
        <v>1.47</v>
      </c>
      <c r="M42">
        <v>14.59</v>
      </c>
      <c r="N42" s="135">
        <v>27.85</v>
      </c>
      <c r="O42" s="135">
        <v>27.85</v>
      </c>
      <c r="P42" s="135">
        <v>27.85</v>
      </c>
      <c r="Q42">
        <v>1.53</v>
      </c>
      <c r="R42">
        <v>101.98</v>
      </c>
      <c r="S42">
        <v>2</v>
      </c>
      <c r="T42">
        <v>14.65</v>
      </c>
      <c r="U42">
        <v>4.88</v>
      </c>
      <c r="V42">
        <v>4.8899999999999997</v>
      </c>
      <c r="W42">
        <v>175.83</v>
      </c>
      <c r="X42">
        <v>35.17</v>
      </c>
      <c r="Y42">
        <v>60.67</v>
      </c>
      <c r="Z42">
        <v>37.92</v>
      </c>
      <c r="AA42">
        <v>68</v>
      </c>
      <c r="AB42">
        <v>34</v>
      </c>
      <c r="AC42">
        <v>2.62</v>
      </c>
      <c r="AD42">
        <v>8.19</v>
      </c>
      <c r="AE42">
        <v>8.19</v>
      </c>
      <c r="AF42">
        <v>1.74</v>
      </c>
    </row>
    <row r="43" spans="1:32">
      <c r="A43" t="s">
        <v>85</v>
      </c>
      <c r="B43" s="75">
        <v>260.83</v>
      </c>
      <c r="C43" s="75">
        <v>86.94</v>
      </c>
      <c r="D43" s="135">
        <f t="shared" si="0"/>
        <v>83.550000000000011</v>
      </c>
      <c r="E43" s="75"/>
      <c r="F43" s="78">
        <v>11.36</v>
      </c>
      <c r="G43" s="78">
        <v>11.36</v>
      </c>
      <c r="H43" s="78">
        <v>11.65</v>
      </c>
      <c r="I43">
        <v>115.75</v>
      </c>
      <c r="J43">
        <v>271.10000000000002</v>
      </c>
      <c r="K43">
        <v>100.97</v>
      </c>
      <c r="L43">
        <v>1.47</v>
      </c>
      <c r="M43">
        <v>15.16</v>
      </c>
      <c r="N43" s="135">
        <v>27.85</v>
      </c>
      <c r="O43" s="135">
        <v>27.85</v>
      </c>
      <c r="P43" s="135">
        <v>27.85</v>
      </c>
      <c r="Q43">
        <v>1.53</v>
      </c>
      <c r="R43">
        <v>108.17</v>
      </c>
      <c r="S43">
        <v>2.04</v>
      </c>
      <c r="T43">
        <v>13.22</v>
      </c>
      <c r="U43">
        <v>4.41</v>
      </c>
      <c r="V43">
        <v>4.4000000000000004</v>
      </c>
      <c r="W43">
        <v>192.34</v>
      </c>
      <c r="X43">
        <v>38.47</v>
      </c>
      <c r="Y43">
        <v>71.739999999999995</v>
      </c>
      <c r="Z43">
        <v>40.76</v>
      </c>
      <c r="AA43">
        <v>76</v>
      </c>
      <c r="AB43">
        <v>38</v>
      </c>
      <c r="AC43">
        <v>2.61</v>
      </c>
      <c r="AD43">
        <v>8.24</v>
      </c>
      <c r="AE43">
        <v>8.24</v>
      </c>
      <c r="AF43">
        <v>1.74</v>
      </c>
    </row>
    <row r="44" spans="1:32">
      <c r="A44" t="s">
        <v>86</v>
      </c>
      <c r="B44" s="75">
        <v>260.83</v>
      </c>
      <c r="C44" s="75">
        <v>86.94</v>
      </c>
      <c r="D44" s="135">
        <f t="shared" si="0"/>
        <v>83.550000000000011</v>
      </c>
      <c r="E44" s="75"/>
      <c r="F44" s="78">
        <v>12.13</v>
      </c>
      <c r="G44" s="78">
        <v>12.13</v>
      </c>
      <c r="H44" s="78">
        <v>12.44</v>
      </c>
      <c r="I44">
        <v>115.75</v>
      </c>
      <c r="J44">
        <v>271.10000000000002</v>
      </c>
      <c r="K44">
        <v>100.97</v>
      </c>
      <c r="L44">
        <v>1.47</v>
      </c>
      <c r="M44">
        <v>16.71</v>
      </c>
      <c r="N44" s="135">
        <v>27.85</v>
      </c>
      <c r="O44" s="135">
        <v>27.85</v>
      </c>
      <c r="P44" s="135">
        <v>27.85</v>
      </c>
      <c r="Q44">
        <v>1.53</v>
      </c>
      <c r="R44">
        <v>113.14</v>
      </c>
      <c r="S44">
        <v>2.04</v>
      </c>
      <c r="T44">
        <v>13.23</v>
      </c>
      <c r="U44">
        <v>4.41</v>
      </c>
      <c r="V44">
        <v>4.42</v>
      </c>
      <c r="W44">
        <v>205.46</v>
      </c>
      <c r="X44">
        <v>41.09</v>
      </c>
      <c r="Y44">
        <v>77.510000000000005</v>
      </c>
      <c r="Z44">
        <v>42.81</v>
      </c>
      <c r="AA44">
        <v>80.67</v>
      </c>
      <c r="AB44">
        <v>40.33</v>
      </c>
      <c r="AC44">
        <v>2.61</v>
      </c>
      <c r="AD44">
        <v>8.11</v>
      </c>
      <c r="AE44">
        <v>8.11</v>
      </c>
      <c r="AF44">
        <v>1.74</v>
      </c>
    </row>
    <row r="45" spans="1:32">
      <c r="A45" t="s">
        <v>87</v>
      </c>
      <c r="B45" s="75">
        <v>260.83</v>
      </c>
      <c r="C45" s="75">
        <v>86.94</v>
      </c>
      <c r="D45" s="135">
        <f t="shared" si="0"/>
        <v>83.550000000000011</v>
      </c>
      <c r="E45" s="75"/>
      <c r="F45" s="78">
        <v>12.74</v>
      </c>
      <c r="G45" s="78">
        <v>12.74</v>
      </c>
      <c r="H45" s="78">
        <v>13.05</v>
      </c>
      <c r="I45">
        <v>115.75</v>
      </c>
      <c r="J45">
        <v>271.10000000000002</v>
      </c>
      <c r="K45">
        <v>100.97</v>
      </c>
      <c r="L45">
        <v>1.47</v>
      </c>
      <c r="M45">
        <v>18.02</v>
      </c>
      <c r="N45" s="135">
        <v>27.85</v>
      </c>
      <c r="O45" s="135">
        <v>27.85</v>
      </c>
      <c r="P45" s="135">
        <v>27.85</v>
      </c>
      <c r="Q45">
        <v>1.53</v>
      </c>
      <c r="R45">
        <v>106.56</v>
      </c>
      <c r="S45">
        <v>2.04</v>
      </c>
      <c r="T45">
        <v>13.38</v>
      </c>
      <c r="U45">
        <v>4.46</v>
      </c>
      <c r="V45">
        <v>4.46</v>
      </c>
      <c r="W45">
        <v>216.56</v>
      </c>
      <c r="X45">
        <v>43.31</v>
      </c>
      <c r="Y45">
        <v>82.19</v>
      </c>
      <c r="Z45">
        <v>44.7</v>
      </c>
      <c r="AA45">
        <v>90</v>
      </c>
      <c r="AB45">
        <v>45</v>
      </c>
      <c r="AC45">
        <v>2.61</v>
      </c>
      <c r="AD45">
        <v>8.1300000000000008</v>
      </c>
      <c r="AE45">
        <v>8.1300000000000008</v>
      </c>
      <c r="AF45">
        <v>1.74</v>
      </c>
    </row>
    <row r="46" spans="1:32">
      <c r="A46" t="s">
        <v>88</v>
      </c>
      <c r="B46" s="75">
        <v>260.83</v>
      </c>
      <c r="C46" s="75">
        <v>86.94</v>
      </c>
      <c r="D46" s="135">
        <f t="shared" si="0"/>
        <v>83.550000000000011</v>
      </c>
      <c r="E46" s="75"/>
      <c r="F46" s="78">
        <v>13.28</v>
      </c>
      <c r="G46" s="78">
        <v>13.28</v>
      </c>
      <c r="H46" s="78">
        <v>13.6</v>
      </c>
      <c r="I46">
        <v>115.75</v>
      </c>
      <c r="J46">
        <v>271.10000000000002</v>
      </c>
      <c r="K46">
        <v>100.97</v>
      </c>
      <c r="L46">
        <v>1.47</v>
      </c>
      <c r="M46">
        <v>18.07</v>
      </c>
      <c r="N46" s="135">
        <v>27.85</v>
      </c>
      <c r="O46" s="135">
        <v>27.85</v>
      </c>
      <c r="P46" s="135">
        <v>27.85</v>
      </c>
      <c r="Q46">
        <v>1.53</v>
      </c>
      <c r="R46">
        <v>111.5</v>
      </c>
      <c r="S46">
        <v>2.04</v>
      </c>
      <c r="T46">
        <v>13.43</v>
      </c>
      <c r="U46">
        <v>4.4800000000000004</v>
      </c>
      <c r="V46">
        <v>4.47</v>
      </c>
      <c r="W46">
        <v>226.76</v>
      </c>
      <c r="X46">
        <v>45.35</v>
      </c>
      <c r="Y46">
        <v>85.8</v>
      </c>
      <c r="Z46">
        <v>46.46</v>
      </c>
      <c r="AA46">
        <v>94.67</v>
      </c>
      <c r="AB46">
        <v>47.33</v>
      </c>
      <c r="AC46">
        <v>2.59</v>
      </c>
      <c r="AD46">
        <v>8.0500000000000007</v>
      </c>
      <c r="AE46">
        <v>8.0500000000000007</v>
      </c>
      <c r="AF46">
        <v>1.74</v>
      </c>
    </row>
    <row r="47" spans="1:32">
      <c r="A47" t="s">
        <v>89</v>
      </c>
      <c r="B47" s="75">
        <v>260.83</v>
      </c>
      <c r="C47" s="75">
        <v>86.94</v>
      </c>
      <c r="D47" s="135">
        <f t="shared" si="0"/>
        <v>83.550000000000011</v>
      </c>
      <c r="E47" s="75"/>
      <c r="F47" s="78">
        <v>14.15</v>
      </c>
      <c r="G47" s="78">
        <v>14.15</v>
      </c>
      <c r="H47" s="78">
        <v>14.51</v>
      </c>
      <c r="I47">
        <v>115.75</v>
      </c>
      <c r="J47">
        <v>271.10000000000002</v>
      </c>
      <c r="K47">
        <v>100.97</v>
      </c>
      <c r="L47">
        <v>1.55</v>
      </c>
      <c r="M47">
        <v>15.12</v>
      </c>
      <c r="N47" s="135">
        <v>27.85</v>
      </c>
      <c r="O47" s="135">
        <v>27.85</v>
      </c>
      <c r="P47" s="135">
        <v>27.85</v>
      </c>
      <c r="Q47">
        <v>1.61</v>
      </c>
      <c r="R47">
        <v>116.06</v>
      </c>
      <c r="S47">
        <v>2.04</v>
      </c>
      <c r="T47">
        <v>13.34</v>
      </c>
      <c r="U47">
        <v>4.45</v>
      </c>
      <c r="V47">
        <v>4.43</v>
      </c>
      <c r="W47">
        <v>236.18</v>
      </c>
      <c r="X47">
        <v>47.23</v>
      </c>
      <c r="Y47">
        <v>89.4</v>
      </c>
      <c r="Z47">
        <v>48</v>
      </c>
      <c r="AA47">
        <v>94.67</v>
      </c>
      <c r="AB47">
        <v>47.33</v>
      </c>
      <c r="AC47">
        <v>2.6</v>
      </c>
      <c r="AD47">
        <v>8.09</v>
      </c>
      <c r="AE47">
        <v>8.09</v>
      </c>
      <c r="AF47">
        <v>1.74</v>
      </c>
    </row>
    <row r="48" spans="1:32">
      <c r="A48" t="s">
        <v>90</v>
      </c>
      <c r="B48" s="75">
        <v>260.83</v>
      </c>
      <c r="C48" s="75">
        <v>86.94</v>
      </c>
      <c r="D48" s="135">
        <f t="shared" si="0"/>
        <v>83.550000000000011</v>
      </c>
      <c r="E48" s="75"/>
      <c r="F48" s="78">
        <v>14.53</v>
      </c>
      <c r="G48" s="78">
        <v>14.53</v>
      </c>
      <c r="H48" s="78">
        <v>14.89</v>
      </c>
      <c r="I48">
        <v>115.75</v>
      </c>
      <c r="J48">
        <v>271.10000000000002</v>
      </c>
      <c r="K48">
        <v>100.97</v>
      </c>
      <c r="L48">
        <v>1.55</v>
      </c>
      <c r="M48">
        <v>15.2</v>
      </c>
      <c r="N48" s="135">
        <v>27.85</v>
      </c>
      <c r="O48" s="135">
        <v>27.85</v>
      </c>
      <c r="P48" s="135">
        <v>27.85</v>
      </c>
      <c r="Q48">
        <v>1.61</v>
      </c>
      <c r="R48">
        <v>120.19</v>
      </c>
      <c r="S48">
        <v>2.04</v>
      </c>
      <c r="T48">
        <v>13.19</v>
      </c>
      <c r="U48">
        <v>4.4000000000000004</v>
      </c>
      <c r="V48">
        <v>4.4000000000000004</v>
      </c>
      <c r="W48">
        <v>245.16</v>
      </c>
      <c r="X48">
        <v>49.03</v>
      </c>
      <c r="Y48">
        <v>91.93</v>
      </c>
      <c r="Z48">
        <v>49.31</v>
      </c>
      <c r="AA48">
        <v>96.67</v>
      </c>
      <c r="AB48">
        <v>48.33</v>
      </c>
      <c r="AC48">
        <v>2.59</v>
      </c>
      <c r="AD48">
        <v>8.06</v>
      </c>
      <c r="AE48">
        <v>8.06</v>
      </c>
      <c r="AF48">
        <v>1.74</v>
      </c>
    </row>
    <row r="49" spans="1:32">
      <c r="A49" t="s">
        <v>91</v>
      </c>
      <c r="B49" s="75">
        <v>260.83</v>
      </c>
      <c r="C49" s="75">
        <v>86.94</v>
      </c>
      <c r="D49" s="135">
        <f t="shared" si="0"/>
        <v>83.550000000000011</v>
      </c>
      <c r="E49" s="75"/>
      <c r="F49" s="78">
        <v>14.81</v>
      </c>
      <c r="G49" s="78">
        <v>14.81</v>
      </c>
      <c r="H49" s="78">
        <v>15.19</v>
      </c>
      <c r="I49">
        <v>115.75</v>
      </c>
      <c r="J49">
        <v>271.10000000000002</v>
      </c>
      <c r="K49">
        <v>100.97</v>
      </c>
      <c r="L49">
        <v>1.55</v>
      </c>
      <c r="M49">
        <v>14.92</v>
      </c>
      <c r="N49" s="135">
        <v>27.85</v>
      </c>
      <c r="O49" s="135">
        <v>27.85</v>
      </c>
      <c r="P49" s="135">
        <v>27.85</v>
      </c>
      <c r="Q49">
        <v>1.61</v>
      </c>
      <c r="R49">
        <v>123.63</v>
      </c>
      <c r="S49">
        <v>2.04</v>
      </c>
      <c r="T49">
        <v>13.31</v>
      </c>
      <c r="U49">
        <v>4.4400000000000004</v>
      </c>
      <c r="V49">
        <v>4.43</v>
      </c>
      <c r="W49">
        <v>249.99</v>
      </c>
      <c r="X49">
        <v>50</v>
      </c>
      <c r="Y49">
        <v>94.09</v>
      </c>
      <c r="Z49">
        <v>50</v>
      </c>
      <c r="AA49">
        <v>96.67</v>
      </c>
      <c r="AB49">
        <v>48.33</v>
      </c>
      <c r="AC49">
        <v>2.64</v>
      </c>
      <c r="AD49">
        <v>8.08</v>
      </c>
      <c r="AE49">
        <v>8.08</v>
      </c>
      <c r="AF49">
        <v>1.74</v>
      </c>
    </row>
    <row r="50" spans="1:32">
      <c r="A50" t="s">
        <v>92</v>
      </c>
      <c r="B50" s="75">
        <v>260.83</v>
      </c>
      <c r="C50" s="75">
        <v>86.94</v>
      </c>
      <c r="D50" s="135">
        <f t="shared" si="0"/>
        <v>83.550000000000011</v>
      </c>
      <c r="E50" s="75"/>
      <c r="F50" s="78">
        <v>15.05</v>
      </c>
      <c r="G50" s="78">
        <v>15.05</v>
      </c>
      <c r="H50" s="78">
        <v>15.42</v>
      </c>
      <c r="I50">
        <v>115.75</v>
      </c>
      <c r="J50">
        <v>271.10000000000002</v>
      </c>
      <c r="K50">
        <v>100.97</v>
      </c>
      <c r="L50">
        <v>1.55</v>
      </c>
      <c r="M50">
        <v>14.59</v>
      </c>
      <c r="N50" s="135">
        <v>27.85</v>
      </c>
      <c r="O50" s="135">
        <v>27.85</v>
      </c>
      <c r="P50" s="135">
        <v>27.85</v>
      </c>
      <c r="Q50">
        <v>1.61</v>
      </c>
      <c r="R50">
        <v>126.58</v>
      </c>
      <c r="S50">
        <v>2.04</v>
      </c>
      <c r="T50">
        <v>13.4</v>
      </c>
      <c r="U50">
        <v>4.47</v>
      </c>
      <c r="V50">
        <v>4.46</v>
      </c>
      <c r="W50">
        <v>249.99</v>
      </c>
      <c r="X50">
        <v>50</v>
      </c>
      <c r="Y50">
        <v>94.59</v>
      </c>
      <c r="Z50">
        <v>50</v>
      </c>
      <c r="AA50">
        <v>96.67</v>
      </c>
      <c r="AB50">
        <v>48.33</v>
      </c>
      <c r="AC50">
        <v>2.65</v>
      </c>
      <c r="AD50">
        <v>8.15</v>
      </c>
      <c r="AE50">
        <v>8.15</v>
      </c>
      <c r="AF50">
        <v>1.74</v>
      </c>
    </row>
    <row r="51" spans="1:32">
      <c r="A51" t="s">
        <v>93</v>
      </c>
      <c r="B51" s="75">
        <v>260.83</v>
      </c>
      <c r="C51" s="75">
        <v>86.94</v>
      </c>
      <c r="D51" s="135">
        <f t="shared" si="0"/>
        <v>83.550000000000011</v>
      </c>
      <c r="E51" s="75"/>
      <c r="F51" s="78">
        <v>15.23</v>
      </c>
      <c r="G51" s="78">
        <v>15.23</v>
      </c>
      <c r="H51" s="78">
        <v>15.6</v>
      </c>
      <c r="I51">
        <v>115.75</v>
      </c>
      <c r="J51">
        <v>271.10000000000002</v>
      </c>
      <c r="K51">
        <v>100.97</v>
      </c>
      <c r="L51">
        <v>1.63</v>
      </c>
      <c r="M51">
        <v>14.12</v>
      </c>
      <c r="N51" s="135">
        <v>27.85</v>
      </c>
      <c r="O51" s="135">
        <v>27.85</v>
      </c>
      <c r="P51" s="135">
        <v>27.85</v>
      </c>
      <c r="Q51">
        <v>1.61</v>
      </c>
      <c r="R51">
        <v>125.26</v>
      </c>
      <c r="S51">
        <v>2.13</v>
      </c>
      <c r="T51">
        <v>13.83</v>
      </c>
      <c r="U51">
        <v>4.6100000000000003</v>
      </c>
      <c r="V51">
        <v>4.6100000000000003</v>
      </c>
      <c r="W51">
        <v>249.99</v>
      </c>
      <c r="X51">
        <v>50</v>
      </c>
      <c r="Y51">
        <v>94.64</v>
      </c>
      <c r="Z51">
        <v>50</v>
      </c>
      <c r="AA51">
        <v>96.67</v>
      </c>
      <c r="AB51">
        <v>48.33</v>
      </c>
      <c r="AC51">
        <v>2.69</v>
      </c>
      <c r="AD51">
        <v>8.2100000000000009</v>
      </c>
      <c r="AE51">
        <v>8.2100000000000009</v>
      </c>
      <c r="AF51">
        <v>1.74</v>
      </c>
    </row>
    <row r="52" spans="1:32">
      <c r="A52" t="s">
        <v>94</v>
      </c>
      <c r="B52" s="75">
        <v>260.83</v>
      </c>
      <c r="C52" s="75">
        <v>86.94</v>
      </c>
      <c r="D52" s="135">
        <f t="shared" si="0"/>
        <v>83.550000000000011</v>
      </c>
      <c r="E52" s="75"/>
      <c r="F52" s="78">
        <v>15.27</v>
      </c>
      <c r="G52" s="78">
        <v>15.27</v>
      </c>
      <c r="H52" s="78">
        <v>15.65</v>
      </c>
      <c r="I52">
        <v>66.2</v>
      </c>
      <c r="J52">
        <v>271.10000000000002</v>
      </c>
      <c r="K52">
        <v>100.97</v>
      </c>
      <c r="L52">
        <v>1.63</v>
      </c>
      <c r="M52">
        <v>13.51</v>
      </c>
      <c r="N52" s="135">
        <v>27.85</v>
      </c>
      <c r="O52" s="135">
        <v>27.85</v>
      </c>
      <c r="P52" s="135">
        <v>27.85</v>
      </c>
      <c r="Q52">
        <v>1.61</v>
      </c>
      <c r="R52">
        <v>126.06</v>
      </c>
      <c r="S52">
        <v>2.13</v>
      </c>
      <c r="T52">
        <v>14.36</v>
      </c>
      <c r="U52">
        <v>4.79</v>
      </c>
      <c r="V52">
        <v>4.78</v>
      </c>
      <c r="W52">
        <v>249.99</v>
      </c>
      <c r="X52">
        <v>50</v>
      </c>
      <c r="Y52">
        <v>95.49</v>
      </c>
      <c r="Z52">
        <v>50</v>
      </c>
      <c r="AA52">
        <v>96.67</v>
      </c>
      <c r="AB52">
        <v>48.33</v>
      </c>
      <c r="AC52">
        <v>2.73</v>
      </c>
      <c r="AD52">
        <v>8.25</v>
      </c>
      <c r="AE52">
        <v>8.25</v>
      </c>
      <c r="AF52">
        <v>1.74</v>
      </c>
    </row>
    <row r="53" spans="1:32">
      <c r="A53" t="s">
        <v>95</v>
      </c>
      <c r="B53" s="75">
        <v>260.83</v>
      </c>
      <c r="C53" s="75">
        <v>86.94</v>
      </c>
      <c r="D53" s="135">
        <f t="shared" si="0"/>
        <v>83.550000000000011</v>
      </c>
      <c r="E53" s="75"/>
      <c r="F53" s="78">
        <v>15.24</v>
      </c>
      <c r="G53" s="78">
        <v>15.24</v>
      </c>
      <c r="H53" s="78">
        <v>15.61</v>
      </c>
      <c r="I53">
        <v>66.2</v>
      </c>
      <c r="J53">
        <v>271.10000000000002</v>
      </c>
      <c r="K53">
        <v>100.97</v>
      </c>
      <c r="L53">
        <v>1.63</v>
      </c>
      <c r="M53">
        <v>10.91</v>
      </c>
      <c r="N53" s="135">
        <v>27.85</v>
      </c>
      <c r="O53" s="135">
        <v>27.85</v>
      </c>
      <c r="P53" s="135">
        <v>27.85</v>
      </c>
      <c r="Q53">
        <v>1.61</v>
      </c>
      <c r="R53">
        <v>126.15</v>
      </c>
      <c r="S53">
        <v>2.13</v>
      </c>
      <c r="T53">
        <v>15.19</v>
      </c>
      <c r="U53">
        <v>5.0599999999999996</v>
      </c>
      <c r="V53">
        <v>5.0599999999999996</v>
      </c>
      <c r="W53">
        <v>249.99</v>
      </c>
      <c r="X53">
        <v>50</v>
      </c>
      <c r="Y53">
        <v>95.82</v>
      </c>
      <c r="Z53">
        <v>50</v>
      </c>
      <c r="AA53">
        <v>96.67</v>
      </c>
      <c r="AB53">
        <v>48.33</v>
      </c>
      <c r="AC53">
        <v>2.87</v>
      </c>
      <c r="AD53">
        <v>8.58</v>
      </c>
      <c r="AE53">
        <v>8.58</v>
      </c>
      <c r="AF53">
        <v>1.74</v>
      </c>
    </row>
    <row r="54" spans="1:32">
      <c r="A54" t="s">
        <v>96</v>
      </c>
      <c r="B54" s="75">
        <v>260.83</v>
      </c>
      <c r="C54" s="75">
        <v>86.94</v>
      </c>
      <c r="D54" s="135">
        <f t="shared" si="0"/>
        <v>83.550000000000011</v>
      </c>
      <c r="E54" s="75"/>
      <c r="F54" s="78">
        <v>15.1</v>
      </c>
      <c r="G54" s="78">
        <v>15.1</v>
      </c>
      <c r="H54" s="78">
        <v>15.48</v>
      </c>
      <c r="I54">
        <v>66.2</v>
      </c>
      <c r="J54">
        <v>271.10000000000002</v>
      </c>
      <c r="K54">
        <v>100.97</v>
      </c>
      <c r="L54">
        <v>1.63</v>
      </c>
      <c r="M54">
        <v>10.8</v>
      </c>
      <c r="N54" s="135">
        <v>27.85</v>
      </c>
      <c r="O54" s="135">
        <v>27.85</v>
      </c>
      <c r="P54" s="135">
        <v>27.85</v>
      </c>
      <c r="Q54">
        <v>1.61</v>
      </c>
      <c r="R54">
        <v>125.69</v>
      </c>
      <c r="S54">
        <v>2.13</v>
      </c>
      <c r="T54">
        <v>15.98</v>
      </c>
      <c r="U54">
        <v>5.33</v>
      </c>
      <c r="V54">
        <v>5.32</v>
      </c>
      <c r="W54">
        <v>249.99</v>
      </c>
      <c r="X54">
        <v>50</v>
      </c>
      <c r="Y54">
        <v>95.85</v>
      </c>
      <c r="Z54">
        <v>50</v>
      </c>
      <c r="AA54">
        <v>95.34</v>
      </c>
      <c r="AB54">
        <v>47.66</v>
      </c>
      <c r="AC54">
        <v>3</v>
      </c>
      <c r="AD54">
        <v>8.75</v>
      </c>
      <c r="AE54">
        <v>8.75</v>
      </c>
      <c r="AF54">
        <v>1.74</v>
      </c>
    </row>
    <row r="55" spans="1:32">
      <c r="A55" t="s">
        <v>97</v>
      </c>
      <c r="B55" s="75">
        <v>260.83</v>
      </c>
      <c r="C55" s="75">
        <v>86.94</v>
      </c>
      <c r="D55" s="135">
        <f t="shared" si="0"/>
        <v>83.550000000000011</v>
      </c>
      <c r="E55" s="75"/>
      <c r="F55" s="78">
        <v>14.9</v>
      </c>
      <c r="G55" s="78">
        <v>14.9</v>
      </c>
      <c r="H55" s="78">
        <v>15.28</v>
      </c>
      <c r="I55">
        <v>66.2</v>
      </c>
      <c r="J55">
        <v>271.10000000000002</v>
      </c>
      <c r="K55">
        <v>100.97</v>
      </c>
      <c r="L55">
        <v>1.71</v>
      </c>
      <c r="M55">
        <v>10.77</v>
      </c>
      <c r="N55" s="135">
        <v>27.85</v>
      </c>
      <c r="O55" s="135">
        <v>27.85</v>
      </c>
      <c r="P55" s="135">
        <v>27.85</v>
      </c>
      <c r="Q55">
        <v>1.69</v>
      </c>
      <c r="R55">
        <v>124.05</v>
      </c>
      <c r="S55">
        <v>2.13</v>
      </c>
      <c r="T55">
        <v>16.68</v>
      </c>
      <c r="U55">
        <v>5.56</v>
      </c>
      <c r="V55">
        <v>5.56</v>
      </c>
      <c r="W55">
        <v>249.99</v>
      </c>
      <c r="X55">
        <v>50</v>
      </c>
      <c r="Y55">
        <v>95.29</v>
      </c>
      <c r="Z55">
        <v>50</v>
      </c>
      <c r="AA55">
        <v>94.67</v>
      </c>
      <c r="AB55">
        <v>47.33</v>
      </c>
      <c r="AC55">
        <v>2.94</v>
      </c>
      <c r="AD55">
        <v>8.85</v>
      </c>
      <c r="AE55">
        <v>8.85</v>
      </c>
      <c r="AF55">
        <v>1.74</v>
      </c>
    </row>
    <row r="56" spans="1:32">
      <c r="A56" t="s">
        <v>98</v>
      </c>
      <c r="B56" s="75">
        <v>214.86</v>
      </c>
      <c r="C56" s="75">
        <v>67.98</v>
      </c>
      <c r="D56" s="135">
        <f t="shared" si="0"/>
        <v>83.550000000000011</v>
      </c>
      <c r="E56" s="75"/>
      <c r="F56" s="78">
        <v>14.82</v>
      </c>
      <c r="G56" s="78">
        <v>14.82</v>
      </c>
      <c r="H56" s="78">
        <v>15.19</v>
      </c>
      <c r="I56">
        <v>66.2</v>
      </c>
      <c r="J56">
        <v>271.10000000000002</v>
      </c>
      <c r="K56">
        <v>100.97</v>
      </c>
      <c r="L56">
        <v>1.71</v>
      </c>
      <c r="M56">
        <v>10.69</v>
      </c>
      <c r="N56" s="135">
        <v>27.85</v>
      </c>
      <c r="O56" s="135">
        <v>27.85</v>
      </c>
      <c r="P56" s="135">
        <v>27.85</v>
      </c>
      <c r="Q56">
        <v>1.69</v>
      </c>
      <c r="R56">
        <v>121.2</v>
      </c>
      <c r="S56">
        <v>2.13</v>
      </c>
      <c r="T56">
        <v>17.18</v>
      </c>
      <c r="U56">
        <v>5.73</v>
      </c>
      <c r="V56">
        <v>5.72</v>
      </c>
      <c r="W56">
        <v>249.99</v>
      </c>
      <c r="X56">
        <v>50</v>
      </c>
      <c r="Y56">
        <v>96.43</v>
      </c>
      <c r="Z56">
        <v>50</v>
      </c>
      <c r="AA56">
        <v>92</v>
      </c>
      <c r="AB56">
        <v>46</v>
      </c>
      <c r="AC56">
        <v>3.21</v>
      </c>
      <c r="AD56">
        <v>9.1999999999999993</v>
      </c>
      <c r="AE56">
        <v>9.1999999999999993</v>
      </c>
      <c r="AF56">
        <v>1.74</v>
      </c>
    </row>
    <row r="57" spans="1:32">
      <c r="A57" t="s">
        <v>99</v>
      </c>
      <c r="B57" s="75">
        <v>260.83</v>
      </c>
      <c r="C57" s="75">
        <v>86.94</v>
      </c>
      <c r="D57" s="135">
        <f t="shared" si="0"/>
        <v>83.550000000000011</v>
      </c>
      <c r="E57" s="75"/>
      <c r="F57" s="78">
        <v>14.65</v>
      </c>
      <c r="G57" s="78">
        <v>14.65</v>
      </c>
      <c r="H57" s="78">
        <v>15.02</v>
      </c>
      <c r="I57">
        <v>66.2</v>
      </c>
      <c r="J57">
        <v>271.10000000000002</v>
      </c>
      <c r="K57">
        <v>100.97</v>
      </c>
      <c r="L57">
        <v>1.71</v>
      </c>
      <c r="M57">
        <v>10.65</v>
      </c>
      <c r="N57" s="135">
        <v>27.85</v>
      </c>
      <c r="O57" s="135">
        <v>27.85</v>
      </c>
      <c r="P57" s="135">
        <v>27.85</v>
      </c>
      <c r="Q57">
        <v>1.69</v>
      </c>
      <c r="R57">
        <v>116.23</v>
      </c>
      <c r="S57">
        <v>2.13</v>
      </c>
      <c r="T57">
        <v>17.86</v>
      </c>
      <c r="U57">
        <v>5.95</v>
      </c>
      <c r="V57">
        <v>5.96</v>
      </c>
      <c r="W57">
        <v>248.48</v>
      </c>
      <c r="X57">
        <v>49.69</v>
      </c>
      <c r="Y57">
        <v>94.81</v>
      </c>
      <c r="Z57">
        <v>49.6</v>
      </c>
      <c r="AA57">
        <v>88.67</v>
      </c>
      <c r="AB57">
        <v>44.33</v>
      </c>
      <c r="AC57">
        <v>3.46</v>
      </c>
      <c r="AD57">
        <v>9.68</v>
      </c>
      <c r="AE57">
        <v>9.68</v>
      </c>
      <c r="AF57">
        <v>1.74</v>
      </c>
    </row>
    <row r="58" spans="1:32">
      <c r="A58" t="s">
        <v>100</v>
      </c>
      <c r="B58" s="75">
        <v>260.83</v>
      </c>
      <c r="C58" s="75">
        <v>86.94</v>
      </c>
      <c r="D58" s="135">
        <f t="shared" si="0"/>
        <v>83.550000000000011</v>
      </c>
      <c r="E58" s="75"/>
      <c r="F58" s="78">
        <v>14.35</v>
      </c>
      <c r="G58" s="78">
        <v>14.35</v>
      </c>
      <c r="H58" s="78">
        <v>14.71</v>
      </c>
      <c r="I58">
        <v>66.2</v>
      </c>
      <c r="J58">
        <v>271.10000000000002</v>
      </c>
      <c r="K58">
        <v>100.97</v>
      </c>
      <c r="L58">
        <v>1.71</v>
      </c>
      <c r="M58">
        <v>16.7</v>
      </c>
      <c r="N58" s="135">
        <v>27.85</v>
      </c>
      <c r="O58" s="135">
        <v>27.85</v>
      </c>
      <c r="P58" s="135">
        <v>27.85</v>
      </c>
      <c r="Q58">
        <v>1.69</v>
      </c>
      <c r="R58">
        <v>111.74</v>
      </c>
      <c r="S58">
        <v>2.13</v>
      </c>
      <c r="T58">
        <v>18.68</v>
      </c>
      <c r="U58">
        <v>6.23</v>
      </c>
      <c r="V58">
        <v>6.23</v>
      </c>
      <c r="W58">
        <v>241.83</v>
      </c>
      <c r="X58">
        <v>48.36</v>
      </c>
      <c r="Y58">
        <v>92.39</v>
      </c>
      <c r="Z58">
        <v>47.96</v>
      </c>
      <c r="AA58">
        <v>85.34</v>
      </c>
      <c r="AB58">
        <v>42.66</v>
      </c>
      <c r="AC58">
        <v>3.53</v>
      </c>
      <c r="AD58">
        <v>10.28</v>
      </c>
      <c r="AE58">
        <v>10.28</v>
      </c>
      <c r="AF58">
        <v>1.74</v>
      </c>
    </row>
    <row r="59" spans="1:32">
      <c r="A59" t="s">
        <v>101</v>
      </c>
      <c r="B59" s="75">
        <v>260.83</v>
      </c>
      <c r="C59" s="75">
        <v>86.94</v>
      </c>
      <c r="D59" s="135">
        <f t="shared" si="0"/>
        <v>83.550000000000011</v>
      </c>
      <c r="E59" s="75"/>
      <c r="F59" s="78">
        <v>13.69</v>
      </c>
      <c r="G59" s="78">
        <v>13.69</v>
      </c>
      <c r="H59" s="78">
        <v>14.04</v>
      </c>
      <c r="I59">
        <v>66.2</v>
      </c>
      <c r="J59">
        <v>271.10000000000002</v>
      </c>
      <c r="K59">
        <v>100.97</v>
      </c>
      <c r="L59">
        <v>1.78</v>
      </c>
      <c r="M59">
        <v>16.260000000000002</v>
      </c>
      <c r="N59" s="135">
        <v>27.85</v>
      </c>
      <c r="O59" s="135">
        <v>27.85</v>
      </c>
      <c r="P59" s="135">
        <v>27.85</v>
      </c>
      <c r="Q59">
        <v>1.69</v>
      </c>
      <c r="R59">
        <v>106.89</v>
      </c>
      <c r="S59">
        <v>2.08</v>
      </c>
      <c r="T59">
        <v>25.28</v>
      </c>
      <c r="U59">
        <v>8.43</v>
      </c>
      <c r="V59">
        <v>8.42</v>
      </c>
      <c r="W59">
        <v>234.18</v>
      </c>
      <c r="X59">
        <v>46.83</v>
      </c>
      <c r="Y59">
        <v>90.53</v>
      </c>
      <c r="Z59">
        <v>46.07</v>
      </c>
      <c r="AA59">
        <v>82</v>
      </c>
      <c r="AB59">
        <v>41</v>
      </c>
      <c r="AC59">
        <v>5.96</v>
      </c>
      <c r="AD59">
        <v>12.85</v>
      </c>
      <c r="AE59">
        <v>12.85</v>
      </c>
      <c r="AF59">
        <v>1.74</v>
      </c>
    </row>
    <row r="60" spans="1:32">
      <c r="A60" t="s">
        <v>102</v>
      </c>
      <c r="B60" s="75">
        <v>260.83</v>
      </c>
      <c r="C60" s="75">
        <v>86.94</v>
      </c>
      <c r="D60" s="135">
        <f t="shared" si="0"/>
        <v>83.550000000000011</v>
      </c>
      <c r="E60" s="75"/>
      <c r="F60" s="78">
        <v>12.91</v>
      </c>
      <c r="G60" s="78">
        <v>12.91</v>
      </c>
      <c r="H60" s="78">
        <v>13.24</v>
      </c>
      <c r="I60">
        <v>66.2</v>
      </c>
      <c r="J60">
        <v>271.10000000000002</v>
      </c>
      <c r="K60">
        <v>100.97</v>
      </c>
      <c r="L60">
        <v>1.78</v>
      </c>
      <c r="M60">
        <v>15.79</v>
      </c>
      <c r="N60" s="135">
        <v>27.85</v>
      </c>
      <c r="O60" s="135">
        <v>27.85</v>
      </c>
      <c r="P60" s="135">
        <v>27.85</v>
      </c>
      <c r="Q60">
        <v>1.69</v>
      </c>
      <c r="R60">
        <v>101.43</v>
      </c>
      <c r="S60">
        <v>2.08</v>
      </c>
      <c r="T60">
        <v>25.64</v>
      </c>
      <c r="U60">
        <v>8.5500000000000007</v>
      </c>
      <c r="V60">
        <v>8.5399999999999991</v>
      </c>
      <c r="W60">
        <v>223.36</v>
      </c>
      <c r="X60">
        <v>44.67</v>
      </c>
      <c r="Y60">
        <v>85.25</v>
      </c>
      <c r="Z60">
        <v>43.97</v>
      </c>
      <c r="AA60">
        <v>77.34</v>
      </c>
      <c r="AB60">
        <v>38.659999999999997</v>
      </c>
      <c r="AC60">
        <v>6.19</v>
      </c>
      <c r="AD60">
        <v>13.18</v>
      </c>
      <c r="AE60">
        <v>13.18</v>
      </c>
      <c r="AF60">
        <v>1.74</v>
      </c>
    </row>
    <row r="61" spans="1:32">
      <c r="A61" t="s">
        <v>103</v>
      </c>
      <c r="B61" s="75">
        <v>260.83</v>
      </c>
      <c r="C61" s="75">
        <v>86.94</v>
      </c>
      <c r="D61" s="135">
        <f t="shared" si="0"/>
        <v>83.550000000000011</v>
      </c>
      <c r="E61" s="75"/>
      <c r="F61" s="78">
        <v>12.27</v>
      </c>
      <c r="G61" s="78">
        <v>12.27</v>
      </c>
      <c r="H61" s="78">
        <v>12.57</v>
      </c>
      <c r="I61">
        <v>66.2</v>
      </c>
      <c r="J61">
        <v>271.10000000000002</v>
      </c>
      <c r="K61">
        <v>100.97</v>
      </c>
      <c r="L61">
        <v>1.78</v>
      </c>
      <c r="M61">
        <v>15.18</v>
      </c>
      <c r="N61" s="135">
        <v>27.85</v>
      </c>
      <c r="O61" s="135">
        <v>27.85</v>
      </c>
      <c r="P61" s="135">
        <v>27.85</v>
      </c>
      <c r="Q61">
        <v>1.69</v>
      </c>
      <c r="R61">
        <v>95.25</v>
      </c>
      <c r="S61">
        <v>2.08</v>
      </c>
      <c r="T61">
        <v>26.78</v>
      </c>
      <c r="U61">
        <v>8.93</v>
      </c>
      <c r="V61">
        <v>8.92</v>
      </c>
      <c r="W61">
        <v>211.09</v>
      </c>
      <c r="X61">
        <v>42.22</v>
      </c>
      <c r="Y61">
        <v>80.16</v>
      </c>
      <c r="Z61">
        <v>41.71</v>
      </c>
      <c r="AA61">
        <v>73.34</v>
      </c>
      <c r="AB61">
        <v>36.659999999999997</v>
      </c>
      <c r="AC61">
        <v>6.67</v>
      </c>
      <c r="AD61">
        <v>13.42</v>
      </c>
      <c r="AE61">
        <v>13.42</v>
      </c>
      <c r="AF61">
        <v>1.74</v>
      </c>
    </row>
    <row r="62" spans="1:32">
      <c r="A62" t="s">
        <v>104</v>
      </c>
      <c r="B62" s="75">
        <v>260.83</v>
      </c>
      <c r="C62" s="75">
        <v>86.94</v>
      </c>
      <c r="D62" s="135">
        <f t="shared" si="0"/>
        <v>83.550000000000011</v>
      </c>
      <c r="E62" s="75"/>
      <c r="F62" s="78">
        <v>11.42</v>
      </c>
      <c r="G62" s="78">
        <v>11.42</v>
      </c>
      <c r="H62" s="78">
        <v>11.7</v>
      </c>
      <c r="I62">
        <v>66.2</v>
      </c>
      <c r="J62">
        <v>271.10000000000002</v>
      </c>
      <c r="K62">
        <v>100.97</v>
      </c>
      <c r="L62">
        <v>1.78</v>
      </c>
      <c r="M62">
        <v>14.95</v>
      </c>
      <c r="N62" s="135">
        <v>27.85</v>
      </c>
      <c r="O62" s="135">
        <v>27.85</v>
      </c>
      <c r="P62" s="135">
        <v>27.85</v>
      </c>
      <c r="Q62">
        <v>1.69</v>
      </c>
      <c r="R62">
        <v>88.59</v>
      </c>
      <c r="S62">
        <v>2.08</v>
      </c>
      <c r="T62">
        <v>27.91</v>
      </c>
      <c r="U62">
        <v>9.3000000000000007</v>
      </c>
      <c r="V62">
        <v>9.31</v>
      </c>
      <c r="W62">
        <v>199.79</v>
      </c>
      <c r="X62">
        <v>39.96</v>
      </c>
      <c r="Y62">
        <v>74.459999999999994</v>
      </c>
      <c r="Z62">
        <v>39.32</v>
      </c>
      <c r="AA62">
        <v>70</v>
      </c>
      <c r="AB62">
        <v>35</v>
      </c>
      <c r="AC62">
        <v>7.18</v>
      </c>
      <c r="AD62">
        <v>13.82</v>
      </c>
      <c r="AE62">
        <v>13.82</v>
      </c>
      <c r="AF62">
        <v>1.74</v>
      </c>
    </row>
    <row r="63" spans="1:32">
      <c r="A63" t="s">
        <v>105</v>
      </c>
      <c r="B63" s="75">
        <v>260.83</v>
      </c>
      <c r="C63" s="75">
        <v>86.94</v>
      </c>
      <c r="D63" s="135">
        <f t="shared" si="0"/>
        <v>83.550000000000011</v>
      </c>
      <c r="E63" s="75"/>
      <c r="F63" s="78">
        <v>10.43</v>
      </c>
      <c r="G63" s="78">
        <v>10.43</v>
      </c>
      <c r="H63" s="78">
        <v>10.69</v>
      </c>
      <c r="I63">
        <v>66.2</v>
      </c>
      <c r="J63">
        <v>271.10000000000002</v>
      </c>
      <c r="K63">
        <v>100.97</v>
      </c>
      <c r="L63">
        <v>1.78</v>
      </c>
      <c r="M63">
        <v>15.36</v>
      </c>
      <c r="N63" s="135">
        <v>27.85</v>
      </c>
      <c r="O63" s="135">
        <v>27.85</v>
      </c>
      <c r="P63" s="135">
        <v>27.85</v>
      </c>
      <c r="Q63">
        <v>1.76</v>
      </c>
      <c r="R63">
        <v>81.13</v>
      </c>
      <c r="S63">
        <v>2.08</v>
      </c>
      <c r="T63">
        <v>28.59</v>
      </c>
      <c r="U63">
        <v>9.5299999999999994</v>
      </c>
      <c r="V63">
        <v>9.5399999999999991</v>
      </c>
      <c r="W63">
        <v>186.38</v>
      </c>
      <c r="X63">
        <v>37.28</v>
      </c>
      <c r="Y63">
        <v>69.27</v>
      </c>
      <c r="Z63">
        <v>33.729999999999997</v>
      </c>
      <c r="AA63">
        <v>64.67</v>
      </c>
      <c r="AB63">
        <v>32.33</v>
      </c>
      <c r="AC63">
        <v>7.34</v>
      </c>
      <c r="AD63">
        <v>14.06</v>
      </c>
      <c r="AE63">
        <v>14.06</v>
      </c>
      <c r="AF63">
        <v>1.74</v>
      </c>
    </row>
    <row r="64" spans="1:32">
      <c r="A64" t="s">
        <v>106</v>
      </c>
      <c r="B64" s="75">
        <v>260.83</v>
      </c>
      <c r="C64" s="75">
        <v>86.94</v>
      </c>
      <c r="D64" s="135">
        <f t="shared" si="0"/>
        <v>83.550000000000011</v>
      </c>
      <c r="E64" s="75"/>
      <c r="F64" s="78">
        <v>9.52</v>
      </c>
      <c r="G64" s="78">
        <v>9.52</v>
      </c>
      <c r="H64" s="78">
        <v>9.75</v>
      </c>
      <c r="I64">
        <v>66.2</v>
      </c>
      <c r="J64">
        <v>271.10000000000002</v>
      </c>
      <c r="K64">
        <v>100.97</v>
      </c>
      <c r="L64">
        <v>1.78</v>
      </c>
      <c r="M64">
        <v>15.98</v>
      </c>
      <c r="N64" s="135">
        <v>27.85</v>
      </c>
      <c r="O64" s="135">
        <v>27.85</v>
      </c>
      <c r="P64" s="135">
        <v>27.85</v>
      </c>
      <c r="Q64">
        <v>1.76</v>
      </c>
      <c r="R64">
        <v>73.77</v>
      </c>
      <c r="S64">
        <v>2.08</v>
      </c>
      <c r="T64">
        <v>40.14</v>
      </c>
      <c r="U64">
        <v>13.38</v>
      </c>
      <c r="V64">
        <v>13.38</v>
      </c>
      <c r="W64">
        <v>168.59</v>
      </c>
      <c r="X64">
        <v>33.72</v>
      </c>
      <c r="Y64">
        <v>63.95</v>
      </c>
      <c r="Z64">
        <v>31.22</v>
      </c>
      <c r="AA64">
        <v>58</v>
      </c>
      <c r="AB64">
        <v>29</v>
      </c>
      <c r="AC64">
        <v>7.52</v>
      </c>
      <c r="AD64">
        <v>22.92</v>
      </c>
      <c r="AE64">
        <v>22.92</v>
      </c>
      <c r="AF64">
        <v>1.74</v>
      </c>
    </row>
    <row r="65" spans="1:32">
      <c r="A65" t="s">
        <v>107</v>
      </c>
      <c r="B65" s="75">
        <v>260.83</v>
      </c>
      <c r="C65" s="75">
        <v>86.94</v>
      </c>
      <c r="D65" s="135">
        <f t="shared" si="0"/>
        <v>83.550000000000011</v>
      </c>
      <c r="E65" s="75"/>
      <c r="F65" s="78">
        <v>8.44</v>
      </c>
      <c r="G65" s="78">
        <v>8.44</v>
      </c>
      <c r="H65" s="78">
        <v>8.65</v>
      </c>
      <c r="I65">
        <v>94.57</v>
      </c>
      <c r="J65">
        <v>271.10000000000002</v>
      </c>
      <c r="K65">
        <v>100.97</v>
      </c>
      <c r="L65">
        <v>1.78</v>
      </c>
      <c r="M65">
        <v>17.2</v>
      </c>
      <c r="N65" s="135">
        <v>27.85</v>
      </c>
      <c r="O65" s="135">
        <v>27.85</v>
      </c>
      <c r="P65" s="135">
        <v>27.85</v>
      </c>
      <c r="Q65">
        <v>1.76</v>
      </c>
      <c r="R65">
        <v>65.489999999999995</v>
      </c>
      <c r="S65">
        <v>2.08</v>
      </c>
      <c r="T65">
        <v>39.94</v>
      </c>
      <c r="U65">
        <v>13.31</v>
      </c>
      <c r="V65">
        <v>13.33</v>
      </c>
      <c r="W65">
        <v>148.05000000000001</v>
      </c>
      <c r="X65">
        <v>29.61</v>
      </c>
      <c r="Y65">
        <v>58.07</v>
      </c>
      <c r="Z65">
        <v>28.61</v>
      </c>
      <c r="AA65">
        <v>49.34</v>
      </c>
      <c r="AB65">
        <v>24.66</v>
      </c>
      <c r="AC65">
        <v>13.48</v>
      </c>
      <c r="AD65">
        <v>23.22</v>
      </c>
      <c r="AE65">
        <v>23.22</v>
      </c>
      <c r="AF65">
        <v>1.74</v>
      </c>
    </row>
    <row r="66" spans="1:32">
      <c r="A66" t="s">
        <v>108</v>
      </c>
      <c r="B66" s="75">
        <v>260.83</v>
      </c>
      <c r="C66" s="75">
        <v>86.94</v>
      </c>
      <c r="D66" s="135">
        <f t="shared" si="0"/>
        <v>83.550000000000011</v>
      </c>
      <c r="E66" s="75"/>
      <c r="F66" s="78">
        <v>7.26</v>
      </c>
      <c r="G66" s="78">
        <v>7.26</v>
      </c>
      <c r="H66" s="78">
        <v>7.44</v>
      </c>
      <c r="I66">
        <v>94.57</v>
      </c>
      <c r="J66">
        <v>271.10000000000002</v>
      </c>
      <c r="K66">
        <v>100.97</v>
      </c>
      <c r="L66">
        <v>1.78</v>
      </c>
      <c r="M66">
        <v>16.96</v>
      </c>
      <c r="N66" s="135">
        <v>27.85</v>
      </c>
      <c r="O66" s="135">
        <v>27.85</v>
      </c>
      <c r="P66" s="135">
        <v>27.85</v>
      </c>
      <c r="Q66">
        <v>1.76</v>
      </c>
      <c r="R66">
        <v>57.02</v>
      </c>
      <c r="S66">
        <v>2.08</v>
      </c>
      <c r="T66">
        <v>39.76</v>
      </c>
      <c r="U66">
        <v>13.25</v>
      </c>
      <c r="V66">
        <v>13.26</v>
      </c>
      <c r="W66">
        <v>131.15</v>
      </c>
      <c r="X66">
        <v>26.23</v>
      </c>
      <c r="Y66">
        <v>51.42</v>
      </c>
      <c r="Z66">
        <v>25.86</v>
      </c>
      <c r="AA66">
        <v>40.67</v>
      </c>
      <c r="AB66">
        <v>20.329999999999998</v>
      </c>
      <c r="AC66">
        <v>13.1</v>
      </c>
      <c r="AD66">
        <v>23.56</v>
      </c>
      <c r="AE66">
        <v>23.56</v>
      </c>
      <c r="AF66">
        <v>1.74</v>
      </c>
    </row>
    <row r="67" spans="1:32">
      <c r="A67" t="s">
        <v>109</v>
      </c>
      <c r="B67" s="75">
        <v>260.83</v>
      </c>
      <c r="C67" s="75">
        <v>86.94</v>
      </c>
      <c r="D67" s="135">
        <f t="shared" si="0"/>
        <v>83.550000000000011</v>
      </c>
      <c r="E67" s="75"/>
      <c r="F67" s="78">
        <v>6.01</v>
      </c>
      <c r="G67" s="78">
        <v>6.01</v>
      </c>
      <c r="H67" s="78">
        <v>6.17</v>
      </c>
      <c r="I67">
        <v>115.75</v>
      </c>
      <c r="J67">
        <v>271.10000000000002</v>
      </c>
      <c r="K67">
        <v>100.97</v>
      </c>
      <c r="L67">
        <v>1.86</v>
      </c>
      <c r="M67">
        <v>16.66</v>
      </c>
      <c r="N67" s="135">
        <v>27.85</v>
      </c>
      <c r="O67" s="135">
        <v>27.85</v>
      </c>
      <c r="P67" s="135">
        <v>27.85</v>
      </c>
      <c r="Q67">
        <v>1.84</v>
      </c>
      <c r="R67">
        <v>46.9</v>
      </c>
      <c r="S67">
        <v>2.08</v>
      </c>
      <c r="T67">
        <v>38.71</v>
      </c>
      <c r="U67">
        <v>12.9</v>
      </c>
      <c r="V67">
        <v>12.91</v>
      </c>
      <c r="W67">
        <v>112.84</v>
      </c>
      <c r="X67">
        <v>22.57</v>
      </c>
      <c r="Y67">
        <v>44.49</v>
      </c>
      <c r="Z67">
        <v>22.94</v>
      </c>
      <c r="AA67">
        <v>34.67</v>
      </c>
      <c r="AB67">
        <v>17.329999999999998</v>
      </c>
      <c r="AC67">
        <v>12.91</v>
      </c>
      <c r="AD67">
        <v>24.31</v>
      </c>
      <c r="AE67">
        <v>24.31</v>
      </c>
      <c r="AF67">
        <v>1.74</v>
      </c>
    </row>
    <row r="68" spans="1:32">
      <c r="A68" t="s">
        <v>110</v>
      </c>
      <c r="B68" s="75">
        <v>260.83</v>
      </c>
      <c r="C68" s="75">
        <v>86.94</v>
      </c>
      <c r="D68" s="135">
        <f t="shared" ref="D68:D98" si="1">N68+O68+P68</f>
        <v>81.289999999999992</v>
      </c>
      <c r="E68" s="75"/>
      <c r="F68" s="78">
        <v>4.6399999999999997</v>
      </c>
      <c r="G68" s="78">
        <v>4.6399999999999997</v>
      </c>
      <c r="H68" s="78">
        <v>4.75</v>
      </c>
      <c r="I68">
        <v>115.75</v>
      </c>
      <c r="J68">
        <v>271.10000000000002</v>
      </c>
      <c r="K68">
        <v>100.97</v>
      </c>
      <c r="L68">
        <v>1.86</v>
      </c>
      <c r="M68">
        <v>16.29</v>
      </c>
      <c r="N68" s="135">
        <v>33</v>
      </c>
      <c r="O68" s="135">
        <v>30</v>
      </c>
      <c r="P68" s="135">
        <v>18.29</v>
      </c>
      <c r="Q68">
        <v>1.84</v>
      </c>
      <c r="R68">
        <v>35.92</v>
      </c>
      <c r="S68">
        <v>2.08</v>
      </c>
      <c r="T68">
        <v>37.94</v>
      </c>
      <c r="U68">
        <v>12.65</v>
      </c>
      <c r="V68">
        <v>12.63</v>
      </c>
      <c r="W68">
        <v>94.73</v>
      </c>
      <c r="X68">
        <v>18.95</v>
      </c>
      <c r="Y68">
        <v>37.44</v>
      </c>
      <c r="Z68">
        <v>19.510000000000002</v>
      </c>
      <c r="AA68">
        <v>28</v>
      </c>
      <c r="AB68">
        <v>14</v>
      </c>
      <c r="AC68">
        <v>12.6</v>
      </c>
      <c r="AD68">
        <v>25.1</v>
      </c>
      <c r="AE68">
        <v>25.1</v>
      </c>
      <c r="AF68">
        <v>1.74</v>
      </c>
    </row>
    <row r="69" spans="1:32">
      <c r="A69" t="s">
        <v>111</v>
      </c>
      <c r="B69" s="75">
        <v>260.83</v>
      </c>
      <c r="C69" s="75">
        <v>86.94</v>
      </c>
      <c r="D69" s="135">
        <f t="shared" si="1"/>
        <v>49.720000000000006</v>
      </c>
      <c r="E69" s="75"/>
      <c r="F69" s="78">
        <v>3.02</v>
      </c>
      <c r="G69" s="78">
        <v>3.02</v>
      </c>
      <c r="H69" s="78">
        <v>3.1</v>
      </c>
      <c r="I69">
        <v>115.75</v>
      </c>
      <c r="J69">
        <v>271.10000000000002</v>
      </c>
      <c r="K69">
        <v>100.97</v>
      </c>
      <c r="L69">
        <v>1.86</v>
      </c>
      <c r="M69">
        <v>16.170000000000002</v>
      </c>
      <c r="N69" s="135">
        <v>18.510000000000002</v>
      </c>
      <c r="O69" s="135">
        <v>20</v>
      </c>
      <c r="P69" s="135">
        <v>11.21</v>
      </c>
      <c r="Q69">
        <v>1.84</v>
      </c>
      <c r="R69">
        <v>24.21</v>
      </c>
      <c r="S69">
        <v>2.08</v>
      </c>
      <c r="T69">
        <v>36.51</v>
      </c>
      <c r="U69">
        <v>12.17</v>
      </c>
      <c r="V69">
        <v>12.16</v>
      </c>
      <c r="W69">
        <v>75.290000000000006</v>
      </c>
      <c r="X69">
        <v>15.06</v>
      </c>
      <c r="Y69">
        <v>29.98</v>
      </c>
      <c r="Z69">
        <v>15.64</v>
      </c>
      <c r="AA69">
        <v>22</v>
      </c>
      <c r="AB69">
        <v>11</v>
      </c>
      <c r="AC69">
        <v>12.17</v>
      </c>
      <c r="AD69">
        <v>25.99</v>
      </c>
      <c r="AE69">
        <v>25.99</v>
      </c>
      <c r="AF69">
        <v>1.74</v>
      </c>
    </row>
    <row r="70" spans="1:32">
      <c r="A70" t="s">
        <v>112</v>
      </c>
      <c r="B70" s="75">
        <v>260.83</v>
      </c>
      <c r="C70" s="75">
        <v>86.94</v>
      </c>
      <c r="D70" s="135">
        <f t="shared" si="1"/>
        <v>21.729999999999997</v>
      </c>
      <c r="E70" s="75"/>
      <c r="F70" s="78">
        <v>1.74</v>
      </c>
      <c r="G70" s="78">
        <v>1.74</v>
      </c>
      <c r="H70" s="78">
        <v>1.79</v>
      </c>
      <c r="I70">
        <v>115.75</v>
      </c>
      <c r="J70">
        <v>271.10000000000002</v>
      </c>
      <c r="K70">
        <v>100.97</v>
      </c>
      <c r="L70">
        <v>1.86</v>
      </c>
      <c r="M70">
        <v>16.05</v>
      </c>
      <c r="N70" s="135">
        <v>6.56</v>
      </c>
      <c r="O70" s="135">
        <v>10</v>
      </c>
      <c r="P70" s="135">
        <v>5.17</v>
      </c>
      <c r="Q70">
        <v>1.84</v>
      </c>
      <c r="R70">
        <v>14.41</v>
      </c>
      <c r="S70">
        <v>2.08</v>
      </c>
      <c r="T70">
        <v>36.53</v>
      </c>
      <c r="U70">
        <v>12.18</v>
      </c>
      <c r="V70">
        <v>12.17</v>
      </c>
      <c r="W70">
        <v>53.31</v>
      </c>
      <c r="X70">
        <v>10.66</v>
      </c>
      <c r="Y70">
        <v>22.45</v>
      </c>
      <c r="Z70">
        <v>12.3</v>
      </c>
      <c r="AA70">
        <v>14.67</v>
      </c>
      <c r="AB70">
        <v>7.33</v>
      </c>
      <c r="AC70">
        <v>11.84</v>
      </c>
      <c r="AD70">
        <v>37.39</v>
      </c>
      <c r="AE70">
        <v>37.39</v>
      </c>
      <c r="AF70">
        <v>1.74</v>
      </c>
    </row>
    <row r="71" spans="1:32">
      <c r="A71" t="s">
        <v>113</v>
      </c>
      <c r="B71" s="75">
        <v>260.83</v>
      </c>
      <c r="C71" s="75">
        <v>86.94</v>
      </c>
      <c r="D71" s="135">
        <f t="shared" si="1"/>
        <v>7.58</v>
      </c>
      <c r="E71" s="75"/>
      <c r="F71" s="78">
        <v>0.89</v>
      </c>
      <c r="G71" s="78">
        <v>0.89</v>
      </c>
      <c r="H71" s="78">
        <v>0.91</v>
      </c>
      <c r="I71">
        <v>115.75</v>
      </c>
      <c r="J71">
        <v>271.10000000000002</v>
      </c>
      <c r="K71">
        <v>100.97</v>
      </c>
      <c r="L71">
        <v>1.86</v>
      </c>
      <c r="M71">
        <v>12.09</v>
      </c>
      <c r="N71" s="135">
        <v>1.52</v>
      </c>
      <c r="O71" s="135">
        <v>5</v>
      </c>
      <c r="P71" s="135">
        <v>1.06</v>
      </c>
      <c r="Q71">
        <v>1.84</v>
      </c>
      <c r="R71">
        <v>5.98</v>
      </c>
      <c r="S71">
        <v>2.04</v>
      </c>
      <c r="T71">
        <v>37.32</v>
      </c>
      <c r="U71">
        <v>12.44</v>
      </c>
      <c r="V71">
        <v>12.44</v>
      </c>
      <c r="W71">
        <v>31.68</v>
      </c>
      <c r="X71">
        <v>6.34</v>
      </c>
      <c r="Y71">
        <v>15.16</v>
      </c>
      <c r="Z71">
        <v>8.7200000000000006</v>
      </c>
      <c r="AA71">
        <v>11.33</v>
      </c>
      <c r="AB71">
        <v>5.67</v>
      </c>
      <c r="AC71">
        <v>7.77</v>
      </c>
      <c r="AD71">
        <v>38.32</v>
      </c>
      <c r="AE71">
        <v>38.32</v>
      </c>
      <c r="AF71">
        <v>1.74</v>
      </c>
    </row>
    <row r="72" spans="1:32">
      <c r="A72" t="s">
        <v>114</v>
      </c>
      <c r="B72" s="75">
        <v>260.83</v>
      </c>
      <c r="C72" s="75">
        <v>86.94</v>
      </c>
      <c r="D72" s="135">
        <f t="shared" si="1"/>
        <v>0</v>
      </c>
      <c r="E72" s="75"/>
      <c r="F72" s="78">
        <v>0.38</v>
      </c>
      <c r="G72" s="78">
        <v>0.38</v>
      </c>
      <c r="H72" s="78">
        <v>0.38</v>
      </c>
      <c r="I72">
        <v>115.75</v>
      </c>
      <c r="J72">
        <v>271.10000000000002</v>
      </c>
      <c r="K72">
        <v>100.97</v>
      </c>
      <c r="L72">
        <v>1.86</v>
      </c>
      <c r="M72">
        <v>12.02</v>
      </c>
      <c r="N72" s="135">
        <v>0</v>
      </c>
      <c r="O72" s="135">
        <v>0</v>
      </c>
      <c r="P72" s="135">
        <v>0</v>
      </c>
      <c r="Q72">
        <v>1.84</v>
      </c>
      <c r="R72">
        <v>0</v>
      </c>
      <c r="S72">
        <v>2.04</v>
      </c>
      <c r="T72">
        <v>38.32</v>
      </c>
      <c r="U72">
        <v>12.77</v>
      </c>
      <c r="V72">
        <v>12.78</v>
      </c>
      <c r="W72">
        <v>15.99</v>
      </c>
      <c r="X72">
        <v>3.2</v>
      </c>
      <c r="Y72">
        <v>8.67</v>
      </c>
      <c r="Z72">
        <v>4.92</v>
      </c>
      <c r="AA72">
        <v>6</v>
      </c>
      <c r="AB72">
        <v>3</v>
      </c>
      <c r="AC72">
        <v>7.31</v>
      </c>
      <c r="AD72">
        <v>39.32</v>
      </c>
      <c r="AE72">
        <v>39.32</v>
      </c>
      <c r="AF72">
        <v>1.74</v>
      </c>
    </row>
    <row r="73" spans="1:32">
      <c r="A73" t="s">
        <v>115</v>
      </c>
      <c r="B73" s="75">
        <v>260.83</v>
      </c>
      <c r="C73" s="75">
        <v>86.94</v>
      </c>
      <c r="D73" s="135">
        <f t="shared" si="1"/>
        <v>0</v>
      </c>
      <c r="E73" s="75"/>
      <c r="F73" s="78">
        <v>0.03</v>
      </c>
      <c r="G73" s="78">
        <v>0.03</v>
      </c>
      <c r="H73" s="78">
        <v>0.03</v>
      </c>
      <c r="I73">
        <v>115.75</v>
      </c>
      <c r="J73">
        <v>271.10000000000002</v>
      </c>
      <c r="K73">
        <v>100.97</v>
      </c>
      <c r="L73">
        <v>1.86</v>
      </c>
      <c r="M73">
        <v>11.67</v>
      </c>
      <c r="N73" s="135">
        <v>0</v>
      </c>
      <c r="O73" s="135">
        <v>0</v>
      </c>
      <c r="P73" s="135">
        <v>0</v>
      </c>
      <c r="Q73">
        <v>1.84</v>
      </c>
      <c r="R73">
        <v>0</v>
      </c>
      <c r="S73">
        <v>2.04</v>
      </c>
      <c r="T73">
        <v>39.32</v>
      </c>
      <c r="U73">
        <v>13.11</v>
      </c>
      <c r="V73">
        <v>13.1</v>
      </c>
      <c r="W73">
        <v>5.61</v>
      </c>
      <c r="X73">
        <v>1.1200000000000001</v>
      </c>
      <c r="Y73">
        <v>3.81</v>
      </c>
      <c r="Z73">
        <v>1.94</v>
      </c>
      <c r="AA73">
        <v>3.33</v>
      </c>
      <c r="AB73">
        <v>1.67</v>
      </c>
      <c r="AC73">
        <v>7.04</v>
      </c>
      <c r="AD73">
        <v>40.4</v>
      </c>
      <c r="AE73">
        <v>40.4</v>
      </c>
      <c r="AF73">
        <v>1.74</v>
      </c>
    </row>
    <row r="74" spans="1:32">
      <c r="A74" t="s">
        <v>116</v>
      </c>
      <c r="B74" s="75">
        <v>260.83</v>
      </c>
      <c r="C74" s="75">
        <v>86.94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115.75</v>
      </c>
      <c r="J74">
        <v>271.10000000000002</v>
      </c>
      <c r="K74">
        <v>100.97</v>
      </c>
      <c r="L74">
        <v>1.86</v>
      </c>
      <c r="M74">
        <v>11.43</v>
      </c>
      <c r="N74" s="135">
        <v>0</v>
      </c>
      <c r="O74" s="135">
        <v>0</v>
      </c>
      <c r="P74" s="135">
        <v>0</v>
      </c>
      <c r="Q74">
        <v>1.84</v>
      </c>
      <c r="R74">
        <v>0</v>
      </c>
      <c r="S74">
        <v>2.04</v>
      </c>
      <c r="T74">
        <v>41.13</v>
      </c>
      <c r="U74">
        <v>13.71</v>
      </c>
      <c r="V74">
        <v>13.71</v>
      </c>
      <c r="W74">
        <v>0.52</v>
      </c>
      <c r="X74">
        <v>0.1</v>
      </c>
      <c r="Y74">
        <v>1</v>
      </c>
      <c r="Z74">
        <v>0</v>
      </c>
      <c r="AA74">
        <v>1.33</v>
      </c>
      <c r="AB74">
        <v>0.67</v>
      </c>
      <c r="AC74">
        <v>6.77</v>
      </c>
      <c r="AD74">
        <v>41.56</v>
      </c>
      <c r="AE74">
        <v>41.56</v>
      </c>
      <c r="AF74">
        <v>1.74</v>
      </c>
    </row>
    <row r="75" spans="1:32">
      <c r="A75" t="s">
        <v>117</v>
      </c>
      <c r="B75" s="75">
        <v>260.83</v>
      </c>
      <c r="C75" s="75">
        <v>86.94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115.75</v>
      </c>
      <c r="J75">
        <v>271.10000000000002</v>
      </c>
      <c r="K75">
        <v>100.97</v>
      </c>
      <c r="L75">
        <v>1.78</v>
      </c>
      <c r="M75">
        <v>11.49</v>
      </c>
      <c r="N75" s="135">
        <v>0</v>
      </c>
      <c r="O75" s="135">
        <v>0</v>
      </c>
      <c r="P75" s="135">
        <v>0</v>
      </c>
      <c r="Q75">
        <v>1.84</v>
      </c>
      <c r="R75">
        <v>0</v>
      </c>
      <c r="S75">
        <v>2.04</v>
      </c>
      <c r="T75">
        <v>69.319999999999993</v>
      </c>
      <c r="U75">
        <v>23.11</v>
      </c>
      <c r="V75">
        <v>23.1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6.53</v>
      </c>
      <c r="AD75">
        <v>61.88</v>
      </c>
      <c r="AE75">
        <v>61.88</v>
      </c>
      <c r="AF75">
        <v>1.74</v>
      </c>
    </row>
    <row r="76" spans="1:32">
      <c r="A76" t="s">
        <v>118</v>
      </c>
      <c r="B76" s="75">
        <v>260.83</v>
      </c>
      <c r="C76" s="75">
        <v>86.94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115.75</v>
      </c>
      <c r="J76">
        <v>271.10000000000002</v>
      </c>
      <c r="K76">
        <v>100.97</v>
      </c>
      <c r="L76">
        <v>1.78</v>
      </c>
      <c r="M76">
        <v>11.15</v>
      </c>
      <c r="N76" s="135">
        <v>0</v>
      </c>
      <c r="O76" s="135">
        <v>0</v>
      </c>
      <c r="P76" s="135">
        <v>0</v>
      </c>
      <c r="Q76">
        <v>1.84</v>
      </c>
      <c r="R76">
        <v>0</v>
      </c>
      <c r="S76">
        <v>2.04</v>
      </c>
      <c r="T76">
        <v>68.209999999999994</v>
      </c>
      <c r="U76">
        <v>22.74</v>
      </c>
      <c r="V76">
        <v>22.73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12.88</v>
      </c>
      <c r="AD76">
        <v>62.88</v>
      </c>
      <c r="AE76">
        <v>62.88</v>
      </c>
      <c r="AF76">
        <v>1.74</v>
      </c>
    </row>
    <row r="77" spans="1:32">
      <c r="A77" t="s">
        <v>119</v>
      </c>
      <c r="B77" s="75">
        <v>260.83</v>
      </c>
      <c r="C77" s="75">
        <v>86.94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115.75</v>
      </c>
      <c r="J77">
        <v>271.10000000000002</v>
      </c>
      <c r="K77">
        <v>100.97</v>
      </c>
      <c r="L77">
        <v>1.78</v>
      </c>
      <c r="M77">
        <v>13.26</v>
      </c>
      <c r="N77" s="135">
        <v>0</v>
      </c>
      <c r="O77" s="135">
        <v>0</v>
      </c>
      <c r="P77" s="135">
        <v>0</v>
      </c>
      <c r="Q77">
        <v>1.84</v>
      </c>
      <c r="R77">
        <v>0</v>
      </c>
      <c r="S77">
        <v>2.04</v>
      </c>
      <c r="T77">
        <v>67.23</v>
      </c>
      <c r="U77">
        <v>22.41</v>
      </c>
      <c r="V77">
        <v>22.41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12.62</v>
      </c>
      <c r="AD77">
        <v>63.49</v>
      </c>
      <c r="AE77">
        <v>63.49</v>
      </c>
      <c r="AF77">
        <v>1.74</v>
      </c>
    </row>
    <row r="78" spans="1:32">
      <c r="A78" t="s">
        <v>120</v>
      </c>
      <c r="B78" s="75">
        <v>260.83</v>
      </c>
      <c r="C78" s="75">
        <v>86.94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115.75</v>
      </c>
      <c r="J78">
        <v>271.10000000000002</v>
      </c>
      <c r="K78">
        <v>100.97</v>
      </c>
      <c r="L78">
        <v>1.78</v>
      </c>
      <c r="M78">
        <v>13.09</v>
      </c>
      <c r="N78" s="135">
        <v>0</v>
      </c>
      <c r="O78" s="135">
        <v>0</v>
      </c>
      <c r="P78" s="135">
        <v>0</v>
      </c>
      <c r="Q78">
        <v>1.84</v>
      </c>
      <c r="R78">
        <v>0</v>
      </c>
      <c r="S78">
        <v>2.04</v>
      </c>
      <c r="T78">
        <v>66.209999999999994</v>
      </c>
      <c r="U78">
        <v>22.07</v>
      </c>
      <c r="V78">
        <v>22.07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12.59</v>
      </c>
      <c r="AD78">
        <v>64.14</v>
      </c>
      <c r="AE78">
        <v>64.14</v>
      </c>
      <c r="AF78">
        <v>1.74</v>
      </c>
    </row>
    <row r="79" spans="1:32">
      <c r="A79" t="s">
        <v>121</v>
      </c>
      <c r="B79" s="75">
        <v>260.83</v>
      </c>
      <c r="C79" s="75">
        <v>86.94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115.75</v>
      </c>
      <c r="J79">
        <v>271.10000000000002</v>
      </c>
      <c r="K79">
        <v>100.97</v>
      </c>
      <c r="L79">
        <v>1.78</v>
      </c>
      <c r="M79">
        <v>12.86</v>
      </c>
      <c r="N79" s="135">
        <v>0</v>
      </c>
      <c r="O79" s="135">
        <v>0</v>
      </c>
      <c r="P79" s="135">
        <v>0</v>
      </c>
      <c r="Q79">
        <v>1.76</v>
      </c>
      <c r="R79">
        <v>0</v>
      </c>
      <c r="S79">
        <v>2.04</v>
      </c>
      <c r="T79">
        <v>65.12</v>
      </c>
      <c r="U79">
        <v>21.71</v>
      </c>
      <c r="V79">
        <v>21.7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12.39</v>
      </c>
      <c r="AD79">
        <v>64.489999999999995</v>
      </c>
      <c r="AE79">
        <v>64.489999999999995</v>
      </c>
      <c r="AF79">
        <v>1.74</v>
      </c>
    </row>
    <row r="80" spans="1:32">
      <c r="A80" t="s">
        <v>122</v>
      </c>
      <c r="B80" s="75">
        <v>260.83</v>
      </c>
      <c r="C80" s="75">
        <v>86.94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115.75</v>
      </c>
      <c r="J80">
        <v>271.10000000000002</v>
      </c>
      <c r="K80">
        <v>100.97</v>
      </c>
      <c r="L80">
        <v>1.78</v>
      </c>
      <c r="M80">
        <v>12.49</v>
      </c>
      <c r="N80" s="135">
        <v>0</v>
      </c>
      <c r="O80" s="135">
        <v>0</v>
      </c>
      <c r="P80" s="135">
        <v>0</v>
      </c>
      <c r="Q80">
        <v>1.76</v>
      </c>
      <c r="R80">
        <v>0</v>
      </c>
      <c r="S80">
        <v>2.04</v>
      </c>
      <c r="T80">
        <v>64.040000000000006</v>
      </c>
      <c r="U80">
        <v>21.35</v>
      </c>
      <c r="V80">
        <v>21.34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17.62</v>
      </c>
      <c r="AD80">
        <v>70.239999999999995</v>
      </c>
      <c r="AE80">
        <v>70.239999999999995</v>
      </c>
      <c r="AF80">
        <v>1.74</v>
      </c>
    </row>
    <row r="81" spans="1:32">
      <c r="A81" t="s">
        <v>123</v>
      </c>
      <c r="B81" s="75">
        <v>260.83</v>
      </c>
      <c r="C81" s="75">
        <v>86.94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115.75</v>
      </c>
      <c r="J81">
        <v>271.10000000000002</v>
      </c>
      <c r="K81">
        <v>100.97</v>
      </c>
      <c r="L81">
        <v>1.78</v>
      </c>
      <c r="M81">
        <v>18.13</v>
      </c>
      <c r="N81" s="135">
        <v>0</v>
      </c>
      <c r="O81" s="135">
        <v>0</v>
      </c>
      <c r="P81" s="135">
        <v>0</v>
      </c>
      <c r="Q81">
        <v>1.76</v>
      </c>
      <c r="R81">
        <v>0</v>
      </c>
      <c r="S81">
        <v>2.04</v>
      </c>
      <c r="T81">
        <v>103.6</v>
      </c>
      <c r="U81">
        <v>34.53</v>
      </c>
      <c r="V81">
        <v>34.53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17.260000000000002</v>
      </c>
      <c r="AD81">
        <v>70.31</v>
      </c>
      <c r="AE81">
        <v>70.31</v>
      </c>
      <c r="AF81">
        <v>1.74</v>
      </c>
    </row>
    <row r="82" spans="1:32">
      <c r="A82" t="s">
        <v>124</v>
      </c>
      <c r="B82" s="75">
        <v>260.83</v>
      </c>
      <c r="C82" s="75">
        <v>86.94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115.75</v>
      </c>
      <c r="J82">
        <v>271.10000000000002</v>
      </c>
      <c r="K82">
        <v>100.97</v>
      </c>
      <c r="L82">
        <v>1.78</v>
      </c>
      <c r="M82">
        <v>17.53</v>
      </c>
      <c r="N82" s="135">
        <v>0</v>
      </c>
      <c r="O82" s="135">
        <v>0</v>
      </c>
      <c r="P82" s="135">
        <v>0</v>
      </c>
      <c r="Q82">
        <v>1.76</v>
      </c>
      <c r="R82">
        <v>0</v>
      </c>
      <c r="S82">
        <v>2.04</v>
      </c>
      <c r="T82">
        <v>103.69</v>
      </c>
      <c r="U82">
        <v>34.56</v>
      </c>
      <c r="V82">
        <v>34.56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17.11</v>
      </c>
      <c r="AD82">
        <v>70.38</v>
      </c>
      <c r="AE82">
        <v>70.38</v>
      </c>
      <c r="AF82">
        <v>1.74</v>
      </c>
    </row>
    <row r="83" spans="1:32">
      <c r="A83" t="s">
        <v>125</v>
      </c>
      <c r="B83" s="75">
        <v>260.83</v>
      </c>
      <c r="C83" s="75">
        <v>86.94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115.75</v>
      </c>
      <c r="J83">
        <v>271.10000000000002</v>
      </c>
      <c r="K83">
        <v>100.97</v>
      </c>
      <c r="L83">
        <v>1.71</v>
      </c>
      <c r="M83">
        <v>17.329999999999998</v>
      </c>
      <c r="N83" s="135">
        <v>0</v>
      </c>
      <c r="O83" s="135">
        <v>0</v>
      </c>
      <c r="P83" s="135">
        <v>0</v>
      </c>
      <c r="Q83">
        <v>1.76</v>
      </c>
      <c r="R83">
        <v>0</v>
      </c>
      <c r="S83">
        <v>2</v>
      </c>
      <c r="T83">
        <v>103.48</v>
      </c>
      <c r="U83">
        <v>34.49</v>
      </c>
      <c r="V83">
        <v>34.5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16.97</v>
      </c>
      <c r="AD83">
        <v>69.989999999999995</v>
      </c>
      <c r="AE83">
        <v>69.989999999999995</v>
      </c>
      <c r="AF83">
        <v>1.74</v>
      </c>
    </row>
    <row r="84" spans="1:32">
      <c r="A84" t="s">
        <v>126</v>
      </c>
      <c r="B84" s="75">
        <v>260.83</v>
      </c>
      <c r="C84" s="75">
        <v>86.94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115.75</v>
      </c>
      <c r="J84">
        <v>271.10000000000002</v>
      </c>
      <c r="K84">
        <v>100.97</v>
      </c>
      <c r="L84">
        <v>1.71</v>
      </c>
      <c r="M84">
        <v>17.34</v>
      </c>
      <c r="N84" s="135">
        <v>0</v>
      </c>
      <c r="O84" s="135">
        <v>0</v>
      </c>
      <c r="P84" s="135">
        <v>0</v>
      </c>
      <c r="Q84">
        <v>1.76</v>
      </c>
      <c r="R84">
        <v>0</v>
      </c>
      <c r="S84">
        <v>2</v>
      </c>
      <c r="T84">
        <v>103.17</v>
      </c>
      <c r="U84">
        <v>34.39</v>
      </c>
      <c r="V84">
        <v>34.380000000000003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17.04</v>
      </c>
      <c r="AD84">
        <v>69.31</v>
      </c>
      <c r="AE84">
        <v>69.31</v>
      </c>
      <c r="AF84">
        <v>1.74</v>
      </c>
    </row>
    <row r="85" spans="1:32">
      <c r="A85" t="s">
        <v>127</v>
      </c>
      <c r="B85" s="75">
        <v>196.03</v>
      </c>
      <c r="C85" s="75">
        <v>86.94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115.75</v>
      </c>
      <c r="J85">
        <v>271.10000000000002</v>
      </c>
      <c r="K85">
        <v>100.97</v>
      </c>
      <c r="L85">
        <v>1.71</v>
      </c>
      <c r="M85">
        <v>17.45</v>
      </c>
      <c r="N85" s="135">
        <v>0</v>
      </c>
      <c r="O85" s="135">
        <v>0</v>
      </c>
      <c r="P85" s="135">
        <v>0</v>
      </c>
      <c r="Q85">
        <v>1.76</v>
      </c>
      <c r="R85">
        <v>0</v>
      </c>
      <c r="S85">
        <v>2</v>
      </c>
      <c r="T85">
        <v>102.76</v>
      </c>
      <c r="U85">
        <v>34.25</v>
      </c>
      <c r="V85">
        <v>34.26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16.98</v>
      </c>
      <c r="AD85">
        <v>68.47</v>
      </c>
      <c r="AE85">
        <v>68.47</v>
      </c>
      <c r="AF85">
        <v>1.74</v>
      </c>
    </row>
    <row r="86" spans="1:32">
      <c r="A86" t="s">
        <v>128</v>
      </c>
      <c r="B86" s="75">
        <v>196.03</v>
      </c>
      <c r="C86" s="75">
        <v>86.94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94.57</v>
      </c>
      <c r="J86">
        <v>271.10000000000002</v>
      </c>
      <c r="K86">
        <v>100.97</v>
      </c>
      <c r="L86">
        <v>1.71</v>
      </c>
      <c r="M86">
        <v>17.55</v>
      </c>
      <c r="N86" s="135">
        <v>0</v>
      </c>
      <c r="O86" s="135">
        <v>0</v>
      </c>
      <c r="P86" s="135">
        <v>0</v>
      </c>
      <c r="Q86">
        <v>1.76</v>
      </c>
      <c r="R86">
        <v>0</v>
      </c>
      <c r="S86">
        <v>2</v>
      </c>
      <c r="T86">
        <v>102.37</v>
      </c>
      <c r="U86">
        <v>34.119999999999997</v>
      </c>
      <c r="V86">
        <v>34.119999999999997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16.87</v>
      </c>
      <c r="AD86">
        <v>67.599999999999994</v>
      </c>
      <c r="AE86">
        <v>67.599999999999994</v>
      </c>
      <c r="AF86">
        <v>1.74</v>
      </c>
    </row>
    <row r="87" spans="1:32">
      <c r="A87" t="s">
        <v>129</v>
      </c>
      <c r="B87" s="75">
        <v>196.03</v>
      </c>
      <c r="C87" s="75">
        <v>86.94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66.2</v>
      </c>
      <c r="J87">
        <v>271.10000000000002</v>
      </c>
      <c r="K87">
        <v>100.97</v>
      </c>
      <c r="L87">
        <v>1.71</v>
      </c>
      <c r="M87">
        <v>19.78</v>
      </c>
      <c r="N87" s="135">
        <v>0</v>
      </c>
      <c r="O87" s="135">
        <v>0</v>
      </c>
      <c r="P87" s="135">
        <v>0</v>
      </c>
      <c r="Q87">
        <v>1.69</v>
      </c>
      <c r="R87">
        <v>0</v>
      </c>
      <c r="S87">
        <v>2</v>
      </c>
      <c r="T87">
        <v>101.66</v>
      </c>
      <c r="U87">
        <v>33.89</v>
      </c>
      <c r="V87">
        <v>33.869999999999997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16.96</v>
      </c>
      <c r="AD87">
        <v>67.290000000000006</v>
      </c>
      <c r="AE87">
        <v>67.290000000000006</v>
      </c>
      <c r="AF87">
        <v>1.74</v>
      </c>
    </row>
    <row r="88" spans="1:32">
      <c r="A88" t="s">
        <v>130</v>
      </c>
      <c r="B88" s="75">
        <v>196.03</v>
      </c>
      <c r="C88" s="75">
        <v>86.94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66.2</v>
      </c>
      <c r="J88">
        <v>271.10000000000002</v>
      </c>
      <c r="K88">
        <v>100.97</v>
      </c>
      <c r="L88">
        <v>1.71</v>
      </c>
      <c r="M88">
        <v>19.37</v>
      </c>
      <c r="N88" s="135">
        <v>0</v>
      </c>
      <c r="O88" s="135">
        <v>0</v>
      </c>
      <c r="P88" s="135">
        <v>0</v>
      </c>
      <c r="Q88">
        <v>1.69</v>
      </c>
      <c r="R88">
        <v>0</v>
      </c>
      <c r="S88">
        <v>2</v>
      </c>
      <c r="T88">
        <v>100.78</v>
      </c>
      <c r="U88">
        <v>33.590000000000003</v>
      </c>
      <c r="V88">
        <v>33.6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21.51</v>
      </c>
      <c r="AD88">
        <v>66.88</v>
      </c>
      <c r="AE88">
        <v>66.88</v>
      </c>
      <c r="AF88">
        <v>1.74</v>
      </c>
    </row>
    <row r="89" spans="1:32">
      <c r="A89" t="s">
        <v>131</v>
      </c>
      <c r="B89" s="75">
        <v>196.03</v>
      </c>
      <c r="C89" s="75">
        <v>86.94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66.2</v>
      </c>
      <c r="J89">
        <v>271.10000000000002</v>
      </c>
      <c r="K89">
        <v>100.97</v>
      </c>
      <c r="L89">
        <v>1.71</v>
      </c>
      <c r="M89">
        <v>18.91</v>
      </c>
      <c r="N89" s="135">
        <v>0</v>
      </c>
      <c r="O89" s="135">
        <v>0</v>
      </c>
      <c r="P89" s="135">
        <v>0</v>
      </c>
      <c r="Q89">
        <v>1.69</v>
      </c>
      <c r="R89">
        <v>0</v>
      </c>
      <c r="S89">
        <v>2</v>
      </c>
      <c r="T89">
        <v>89.32</v>
      </c>
      <c r="U89">
        <v>29.77</v>
      </c>
      <c r="V89">
        <v>29.77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21.39</v>
      </c>
      <c r="AD89">
        <v>62.73</v>
      </c>
      <c r="AE89">
        <v>62.73</v>
      </c>
      <c r="AF89">
        <v>1.74</v>
      </c>
    </row>
    <row r="90" spans="1:32">
      <c r="A90" t="s">
        <v>132</v>
      </c>
      <c r="B90" s="75">
        <v>196.03</v>
      </c>
      <c r="C90" s="75">
        <v>86.94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66.2</v>
      </c>
      <c r="J90">
        <v>271.10000000000002</v>
      </c>
      <c r="K90">
        <v>100.97</v>
      </c>
      <c r="L90">
        <v>1.71</v>
      </c>
      <c r="M90">
        <v>18.34</v>
      </c>
      <c r="N90" s="135">
        <v>0</v>
      </c>
      <c r="O90" s="135">
        <v>0</v>
      </c>
      <c r="P90" s="135">
        <v>0</v>
      </c>
      <c r="Q90">
        <v>1.69</v>
      </c>
      <c r="R90">
        <v>0</v>
      </c>
      <c r="S90">
        <v>2</v>
      </c>
      <c r="T90">
        <v>88.68</v>
      </c>
      <c r="U90">
        <v>29.56</v>
      </c>
      <c r="V90">
        <v>29.57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21.06</v>
      </c>
      <c r="AD90">
        <v>62.19</v>
      </c>
      <c r="AE90">
        <v>62.19</v>
      </c>
      <c r="AF90">
        <v>1.74</v>
      </c>
    </row>
    <row r="91" spans="1:32">
      <c r="A91" t="s">
        <v>133</v>
      </c>
      <c r="B91" s="75">
        <v>126.27</v>
      </c>
      <c r="C91" s="75">
        <v>55.59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66.2</v>
      </c>
      <c r="J91">
        <v>271.10000000000002</v>
      </c>
      <c r="K91">
        <v>100.97</v>
      </c>
      <c r="L91">
        <v>1.63</v>
      </c>
      <c r="M91">
        <v>18.12</v>
      </c>
      <c r="N91" s="135">
        <v>0</v>
      </c>
      <c r="O91" s="135">
        <v>0</v>
      </c>
      <c r="P91" s="135">
        <v>0</v>
      </c>
      <c r="Q91">
        <v>1.69</v>
      </c>
      <c r="R91">
        <v>0</v>
      </c>
      <c r="S91">
        <v>2</v>
      </c>
      <c r="T91">
        <v>88.22</v>
      </c>
      <c r="U91">
        <v>29.41</v>
      </c>
      <c r="V91">
        <v>29.41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20.7</v>
      </c>
      <c r="AD91">
        <v>61.83</v>
      </c>
      <c r="AE91">
        <v>61.83</v>
      </c>
      <c r="AF91">
        <v>1.74</v>
      </c>
    </row>
    <row r="92" spans="1:32">
      <c r="A92" t="s">
        <v>134</v>
      </c>
      <c r="B92" s="75">
        <v>126.27</v>
      </c>
      <c r="C92" s="75">
        <v>55.59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66.2</v>
      </c>
      <c r="J92">
        <v>271.10000000000002</v>
      </c>
      <c r="K92">
        <v>100.97</v>
      </c>
      <c r="L92">
        <v>1.63</v>
      </c>
      <c r="M92">
        <v>18.03</v>
      </c>
      <c r="N92" s="135">
        <v>0</v>
      </c>
      <c r="O92" s="135">
        <v>0</v>
      </c>
      <c r="P92" s="135">
        <v>0</v>
      </c>
      <c r="Q92">
        <v>1.69</v>
      </c>
      <c r="R92">
        <v>0</v>
      </c>
      <c r="S92">
        <v>2</v>
      </c>
      <c r="T92">
        <v>87.45</v>
      </c>
      <c r="U92">
        <v>29.15</v>
      </c>
      <c r="V92">
        <v>29.15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16.72</v>
      </c>
      <c r="AD92">
        <v>61.43</v>
      </c>
      <c r="AE92">
        <v>61.43</v>
      </c>
      <c r="AF92">
        <v>1.74</v>
      </c>
    </row>
    <row r="93" spans="1:32">
      <c r="A93" t="s">
        <v>135</v>
      </c>
      <c r="B93" s="75">
        <v>157.78</v>
      </c>
      <c r="C93" s="75">
        <v>55.59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66.2</v>
      </c>
      <c r="J93">
        <v>271.10000000000002</v>
      </c>
      <c r="K93">
        <v>100.97</v>
      </c>
      <c r="L93">
        <v>1.63</v>
      </c>
      <c r="M93">
        <v>11.91</v>
      </c>
      <c r="N93" s="135">
        <v>0</v>
      </c>
      <c r="O93" s="135">
        <v>0</v>
      </c>
      <c r="P93" s="135">
        <v>0</v>
      </c>
      <c r="Q93">
        <v>1.69</v>
      </c>
      <c r="R93">
        <v>0</v>
      </c>
      <c r="S93">
        <v>2</v>
      </c>
      <c r="T93">
        <v>86.74</v>
      </c>
      <c r="U93">
        <v>28.91</v>
      </c>
      <c r="V93">
        <v>28.91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16.21</v>
      </c>
      <c r="AD93">
        <v>60.94</v>
      </c>
      <c r="AE93">
        <v>60.94</v>
      </c>
      <c r="AF93">
        <v>1.74</v>
      </c>
    </row>
    <row r="94" spans="1:32">
      <c r="A94" t="s">
        <v>136</v>
      </c>
      <c r="B94" s="75">
        <v>111.81</v>
      </c>
      <c r="C94" s="75">
        <v>36.630000000000003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66.2</v>
      </c>
      <c r="J94">
        <v>271.10000000000002</v>
      </c>
      <c r="K94">
        <v>100.97</v>
      </c>
      <c r="L94">
        <v>1.63</v>
      </c>
      <c r="M94">
        <v>11.9</v>
      </c>
      <c r="N94" s="135">
        <v>0</v>
      </c>
      <c r="O94" s="135">
        <v>0</v>
      </c>
      <c r="P94" s="135">
        <v>0</v>
      </c>
      <c r="Q94">
        <v>1.69</v>
      </c>
      <c r="R94">
        <v>0</v>
      </c>
      <c r="S94">
        <v>2</v>
      </c>
      <c r="T94">
        <v>86.23</v>
      </c>
      <c r="U94">
        <v>28.74</v>
      </c>
      <c r="V94">
        <v>28.75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15.84</v>
      </c>
      <c r="AD94">
        <v>60.4</v>
      </c>
      <c r="AE94">
        <v>60.4</v>
      </c>
      <c r="AF94">
        <v>1.74</v>
      </c>
    </row>
    <row r="95" spans="1:32">
      <c r="A95" t="s">
        <v>137</v>
      </c>
      <c r="B95" s="75">
        <v>111.81</v>
      </c>
      <c r="C95" s="75">
        <v>36.630000000000003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66.2</v>
      </c>
      <c r="J95">
        <v>271.10000000000002</v>
      </c>
      <c r="K95">
        <v>100.97</v>
      </c>
      <c r="L95">
        <v>1.63</v>
      </c>
      <c r="M95">
        <v>11.88</v>
      </c>
      <c r="N95" s="135">
        <v>0</v>
      </c>
      <c r="O95" s="135">
        <v>0</v>
      </c>
      <c r="P95" s="135">
        <v>0</v>
      </c>
      <c r="Q95">
        <v>1.69</v>
      </c>
      <c r="R95">
        <v>0</v>
      </c>
      <c r="S95">
        <v>2</v>
      </c>
      <c r="T95">
        <v>85.43</v>
      </c>
      <c r="U95">
        <v>28.48</v>
      </c>
      <c r="V95">
        <v>28.47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15.41</v>
      </c>
      <c r="AD95">
        <v>66.91</v>
      </c>
      <c r="AE95">
        <v>66.91</v>
      </c>
      <c r="AF95">
        <v>1.74</v>
      </c>
    </row>
    <row r="96" spans="1:32">
      <c r="A96" t="s">
        <v>138</v>
      </c>
      <c r="B96" s="75">
        <v>111.81</v>
      </c>
      <c r="C96" s="75">
        <v>36.630000000000003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66.2</v>
      </c>
      <c r="J96">
        <v>271.10000000000002</v>
      </c>
      <c r="K96">
        <v>100.97</v>
      </c>
      <c r="L96">
        <v>1.63</v>
      </c>
      <c r="M96">
        <v>11.86</v>
      </c>
      <c r="N96" s="135">
        <v>0</v>
      </c>
      <c r="O96" s="135">
        <v>0</v>
      </c>
      <c r="P96" s="135">
        <v>0</v>
      </c>
      <c r="Q96">
        <v>1.69</v>
      </c>
      <c r="R96">
        <v>0</v>
      </c>
      <c r="S96">
        <v>2</v>
      </c>
      <c r="T96">
        <v>84.12</v>
      </c>
      <c r="U96">
        <v>28.04</v>
      </c>
      <c r="V96">
        <v>28.05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14.87</v>
      </c>
      <c r="AD96">
        <v>66.69</v>
      </c>
      <c r="AE96">
        <v>66.69</v>
      </c>
      <c r="AF96">
        <v>1.74</v>
      </c>
    </row>
    <row r="97" spans="1:36">
      <c r="A97" t="s">
        <v>139</v>
      </c>
      <c r="B97" s="75">
        <v>111.81</v>
      </c>
      <c r="C97" s="75">
        <v>36.630000000000003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66.2</v>
      </c>
      <c r="J97">
        <v>271.10000000000002</v>
      </c>
      <c r="K97">
        <v>100.97</v>
      </c>
      <c r="L97">
        <v>1.63</v>
      </c>
      <c r="M97">
        <v>11.78</v>
      </c>
      <c r="N97" s="135">
        <v>0</v>
      </c>
      <c r="O97" s="135">
        <v>0</v>
      </c>
      <c r="P97" s="135">
        <v>0</v>
      </c>
      <c r="Q97">
        <v>1.69</v>
      </c>
      <c r="R97">
        <v>0</v>
      </c>
      <c r="S97">
        <v>2</v>
      </c>
      <c r="T97">
        <v>83.36</v>
      </c>
      <c r="U97">
        <v>27.78</v>
      </c>
      <c r="V97">
        <v>27.79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14.08</v>
      </c>
      <c r="AD97">
        <v>66.45</v>
      </c>
      <c r="AE97">
        <v>66.45</v>
      </c>
      <c r="AF97">
        <v>1.74</v>
      </c>
    </row>
    <row r="98" spans="1:36">
      <c r="A98" t="s">
        <v>140</v>
      </c>
      <c r="B98" s="75">
        <v>111.81</v>
      </c>
      <c r="C98" s="75">
        <v>36.630000000000003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66.2</v>
      </c>
      <c r="J98">
        <v>271.10000000000002</v>
      </c>
      <c r="K98">
        <v>100.97</v>
      </c>
      <c r="L98">
        <v>1.63</v>
      </c>
      <c r="M98">
        <v>11.61</v>
      </c>
      <c r="N98" s="135">
        <v>0</v>
      </c>
      <c r="O98" s="135">
        <v>0</v>
      </c>
      <c r="P98" s="135">
        <v>0</v>
      </c>
      <c r="Q98">
        <v>1.69</v>
      </c>
      <c r="R98">
        <v>0</v>
      </c>
      <c r="S98">
        <v>2</v>
      </c>
      <c r="T98">
        <v>82.25</v>
      </c>
      <c r="U98">
        <v>27.42</v>
      </c>
      <c r="V98">
        <v>27.41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13.55</v>
      </c>
      <c r="AD98">
        <v>66.16</v>
      </c>
      <c r="AE98">
        <v>66.16</v>
      </c>
      <c r="AF98">
        <v>1.74</v>
      </c>
    </row>
    <row r="99" spans="1:36">
      <c r="A99" t="s">
        <v>141</v>
      </c>
      <c r="B99" s="75">
        <f>SUM(B3:B98)/4000</f>
        <v>5.0245750000000013</v>
      </c>
      <c r="C99" s="75">
        <f t="shared" ref="C99:L99" si="2">SUM(C3:C98)/4000</f>
        <v>1.715564999999998</v>
      </c>
      <c r="D99" s="135">
        <f t="shared" ref="D99" si="3">SUM(D3:D98)/4000</f>
        <v>0.81511000000000033</v>
      </c>
      <c r="E99" s="75"/>
      <c r="F99" s="78">
        <f t="shared" si="2"/>
        <v>9.5159999999999981E-2</v>
      </c>
      <c r="G99" s="78">
        <f t="shared" si="2"/>
        <v>9.5159999999999981E-2</v>
      </c>
      <c r="H99" s="78">
        <f t="shared" si="2"/>
        <v>9.7537499999999999E-2</v>
      </c>
      <c r="I99">
        <f t="shared" si="2"/>
        <v>2.0065074999999988</v>
      </c>
      <c r="J99">
        <f t="shared" si="2"/>
        <v>6.0104174999999929</v>
      </c>
      <c r="K99">
        <f t="shared" si="2"/>
        <v>2.1787200000000007</v>
      </c>
      <c r="L99">
        <f t="shared" si="2"/>
        <v>3.9939999999999989E-2</v>
      </c>
      <c r="M99">
        <f t="shared" ref="M99:AB99" si="4">SUM(M3:M98)/4000</f>
        <v>0.39888750000000006</v>
      </c>
      <c r="N99" s="135">
        <f t="shared" si="4"/>
        <v>0.27234750000000008</v>
      </c>
      <c r="O99" s="135">
        <f t="shared" si="4"/>
        <v>0.28160250000000014</v>
      </c>
      <c r="P99" s="135">
        <f t="shared" si="4"/>
        <v>0.26116000000000011</v>
      </c>
      <c r="Q99">
        <f t="shared" si="4"/>
        <v>4.0909999999999981E-2</v>
      </c>
      <c r="R99">
        <f t="shared" si="4"/>
        <v>0.84290999999999983</v>
      </c>
      <c r="S99">
        <f t="shared" si="4"/>
        <v>4.8979999999999989E-2</v>
      </c>
      <c r="T99">
        <f t="shared" si="4"/>
        <v>1.0363975000000001</v>
      </c>
      <c r="U99">
        <f t="shared" si="4"/>
        <v>0.34546750000000004</v>
      </c>
      <c r="V99">
        <f t="shared" si="4"/>
        <v>0.34543750000000001</v>
      </c>
      <c r="W99">
        <f t="shared" si="4"/>
        <v>1.6505324999999995</v>
      </c>
      <c r="X99">
        <f t="shared" si="4"/>
        <v>0.33010499999999998</v>
      </c>
      <c r="Y99">
        <f t="shared" si="4"/>
        <v>0.62365249999999994</v>
      </c>
      <c r="Z99">
        <f t="shared" si="4"/>
        <v>0.33992500000000003</v>
      </c>
      <c r="AA99">
        <f t="shared" si="4"/>
        <v>0.61835000000000007</v>
      </c>
      <c r="AB99">
        <f t="shared" si="4"/>
        <v>0.30915000000000004</v>
      </c>
      <c r="AC99">
        <f t="shared" ref="AC99:AJ99" si="5">SUM(AC3:AC98)/4000</f>
        <v>0.19098000000000001</v>
      </c>
      <c r="AD99">
        <f t="shared" si="5"/>
        <v>0.66656249999999995</v>
      </c>
      <c r="AE99">
        <f t="shared" si="5"/>
        <v>0.66656249999999995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44901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44901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51</v>
      </c>
      <c r="C26" s="136">
        <f>'IDT-1 Calculation'!DG26</f>
        <v>-21.591999999999999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-29.408000000000001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241.25800000000001</v>
      </c>
      <c r="C27" s="136">
        <f>'IDT-1 Calculation'!DG27</f>
        <v>-49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-192.25800000000001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158.46199999999999</v>
      </c>
      <c r="C28" s="136">
        <f>'IDT-1 Calculation'!DG28</f>
        <v>-14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-144.46199999999999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95.739000000000004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-95.739000000000004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268.74700000000001</v>
      </c>
      <c r="C30" s="136">
        <f>'IDT-1 Calculation'!DG30</f>
        <v>25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-293.74700000000001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198.52600000000001</v>
      </c>
      <c r="C31" s="136">
        <f>'IDT-1 Calculation'!DG31</f>
        <v>70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-268.52600000000001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181.05799999999999</v>
      </c>
      <c r="C32" s="136">
        <f>'IDT-1 Calculation'!DG32</f>
        <v>70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-251.05799999999999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189.07599999999999</v>
      </c>
      <c r="C33" s="136">
        <f>'IDT-1 Calculation'!DG33</f>
        <v>65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-254.07599999999999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179.98500000000001</v>
      </c>
      <c r="C34" s="136">
        <f>'IDT-1 Calculation'!DG34</f>
        <v>65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-244.98500000000001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194.07599999999999</v>
      </c>
      <c r="C35" s="136">
        <f>'IDT-1 Calculation'!DG35</f>
        <v>50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-244.07599999999999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192.92</v>
      </c>
      <c r="C36" s="136">
        <f>'IDT-1 Calculation'!DG36</f>
        <v>45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-237.92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213.37899999999999</v>
      </c>
      <c r="C37" s="136">
        <f>'IDT-1 Calculation'!DG37</f>
        <v>30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-243.37899999999999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218</v>
      </c>
      <c r="C38" s="136">
        <f>'IDT-1 Calculation'!DG38</f>
        <v>20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-238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200.416</v>
      </c>
      <c r="C39" s="136">
        <f>'IDT-1 Calculation'!DG39</f>
        <v>15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-215.416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134.09100000000001</v>
      </c>
      <c r="C40" s="136">
        <f>'IDT-1 Calculation'!DG40</f>
        <v>20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-154.09100000000001</v>
      </c>
      <c r="G40" s="141">
        <f t="shared" si="0"/>
        <v>0</v>
      </c>
    </row>
    <row r="41" spans="1:7">
      <c r="A41" s="140" t="s">
        <v>83</v>
      </c>
      <c r="B41" s="136">
        <f>'IDT-1 Calculation'!DF41</f>
        <v>98.403000000000006</v>
      </c>
      <c r="C41" s="136">
        <f>'IDT-1 Calculation'!DG41</f>
        <v>5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-103.40300000000001</v>
      </c>
      <c r="G41" s="141">
        <f t="shared" si="0"/>
        <v>0</v>
      </c>
    </row>
    <row r="42" spans="1:7">
      <c r="A42" s="140" t="s">
        <v>84</v>
      </c>
      <c r="B42" s="136">
        <f>'IDT-1 Calculation'!DF42</f>
        <v>89.231999999999999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-89.231999999999999</v>
      </c>
      <c r="G42" s="141">
        <f t="shared" si="0"/>
        <v>0</v>
      </c>
    </row>
    <row r="43" spans="1:7">
      <c r="A43" s="140" t="s">
        <v>85</v>
      </c>
      <c r="B43" s="136">
        <f>'IDT-1 Calculation'!DF43</f>
        <v>92.873999999999995</v>
      </c>
      <c r="C43" s="136">
        <f>'IDT-1 Calculation'!DG43</f>
        <v>-10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-82.873999999999995</v>
      </c>
      <c r="G43" s="141">
        <f t="shared" si="0"/>
        <v>0</v>
      </c>
    </row>
    <row r="44" spans="1:7">
      <c r="A44" s="140" t="s">
        <v>86</v>
      </c>
      <c r="B44" s="136">
        <f>'IDT-1 Calculation'!DF44</f>
        <v>90.375</v>
      </c>
      <c r="C44" s="136">
        <f>'IDT-1 Calculation'!DG44</f>
        <v>-10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-80.375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104.345</v>
      </c>
      <c r="C45" s="136">
        <f>'IDT-1 Calculation'!DG45</f>
        <v>-15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-89.344999999999999</v>
      </c>
      <c r="G45" s="141">
        <f t="shared" si="0"/>
        <v>0</v>
      </c>
    </row>
    <row r="46" spans="1:7">
      <c r="A46" s="140" t="s">
        <v>88</v>
      </c>
      <c r="B46" s="136">
        <f>'IDT-1 Calculation'!DF46</f>
        <v>95.915999999999997</v>
      </c>
      <c r="C46" s="136">
        <f>'IDT-1 Calculation'!DG46</f>
        <v>-15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-80.915999999999997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110.819</v>
      </c>
      <c r="C47" s="136">
        <f>'IDT-1 Calculation'!DG47</f>
        <v>-20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-90.819000000000003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124.161</v>
      </c>
      <c r="C48" s="136">
        <f>'IDT-1 Calculation'!DG48</f>
        <v>-30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-94.161000000000001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157.38</v>
      </c>
      <c r="C49" s="136">
        <f>'IDT-1 Calculation'!DG49</f>
        <v>-45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-112.38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177.94499999999999</v>
      </c>
      <c r="C50" s="136">
        <f>'IDT-1 Calculation'!DG50</f>
        <v>-55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-122.94499999999999</v>
      </c>
      <c r="G50" s="141">
        <f t="shared" si="0"/>
        <v>0</v>
      </c>
    </row>
    <row r="51" spans="1:7">
      <c r="A51" s="140" t="s">
        <v>93</v>
      </c>
      <c r="B51" s="136">
        <f>'IDT-1 Calculation'!DF51</f>
        <v>24</v>
      </c>
      <c r="C51" s="136">
        <f>'IDT-1 Calculation'!DG51</f>
        <v>-24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34</v>
      </c>
      <c r="C52" s="136">
        <f>'IDT-1 Calculation'!DG52</f>
        <v>-34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44</v>
      </c>
      <c r="C53" s="136">
        <f>'IDT-1 Calculation'!DG53</f>
        <v>-44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54</v>
      </c>
      <c r="C54" s="136">
        <f>'IDT-1 Calculation'!DG54</f>
        <v>-54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79</v>
      </c>
      <c r="C55" s="136">
        <f>'IDT-1 Calculation'!DG55</f>
        <v>-79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77</v>
      </c>
      <c r="C56" s="136">
        <f>'IDT-1 Calculation'!DG56</f>
        <v>-77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61</v>
      </c>
      <c r="C57" s="136">
        <f>'IDT-1 Calculation'!DG57</f>
        <v>-61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61</v>
      </c>
      <c r="C58" s="136">
        <f>'IDT-1 Calculation'!DG58</f>
        <v>-61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38</v>
      </c>
      <c r="C59" s="136">
        <f>'IDT-1 Calculation'!DG59</f>
        <v>-38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49</v>
      </c>
      <c r="C60" s="136">
        <f>'IDT-1 Calculation'!DG60</f>
        <v>-49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67</v>
      </c>
      <c r="C61" s="136">
        <f>'IDT-1 Calculation'!DG61</f>
        <v>-67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83</v>
      </c>
      <c r="C62" s="136">
        <f>'IDT-1 Calculation'!DG62</f>
        <v>-62.453000000000003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-20.547000000000001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101</v>
      </c>
      <c r="C63" s="136">
        <f>'IDT-1 Calculation'!DG63</f>
        <v>-42.76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-58.24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111</v>
      </c>
      <c r="C64" s="136">
        <f>'IDT-1 Calculation'!DG64</f>
        <v>-46.993000000000002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-64.007000000000005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139</v>
      </c>
      <c r="C65" s="136">
        <f>'IDT-1 Calculation'!DG65</f>
        <v>-49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-90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172</v>
      </c>
      <c r="C66" s="136">
        <f>'IDT-1 Calculation'!DG66</f>
        <v>-70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-102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173</v>
      </c>
      <c r="C67" s="136">
        <f>'IDT-1 Calculation'!DG67</f>
        <v>-55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-118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205</v>
      </c>
      <c r="C68" s="136">
        <f>'IDT-1 Calculation'!DG68</f>
        <v>-40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-165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138</v>
      </c>
      <c r="C69" s="136">
        <f>'IDT-1 Calculation'!DG69</f>
        <v>-20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-118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161.04599999999999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-161.04599999999999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122.669</v>
      </c>
      <c r="C71" s="136">
        <f>'IDT-1 Calculation'!DG71</f>
        <v>30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-152.66899999999998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83.376999999999995</v>
      </c>
      <c r="C72" s="136">
        <f>'IDT-1 Calculation'!DG72</f>
        <v>51.658999999999999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-135.036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81.852999999999994</v>
      </c>
      <c r="C73" s="136">
        <f>'IDT-1 Calculation'!DG73</f>
        <v>50.715000000000003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-132.56799999999998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92.616</v>
      </c>
      <c r="C74" s="136">
        <f>'IDT-1 Calculation'!DG74</f>
        <v>57.384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-150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14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-14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90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-90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130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-130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132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-132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249.303</v>
      </c>
      <c r="C83" s="136">
        <f>'IDT-1 Calculation'!DG83</f>
        <v>-35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-214.303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258</v>
      </c>
      <c r="C84" s="136">
        <f>'IDT-1 Calculation'!DG84</f>
        <v>-45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-213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306.10300000000001</v>
      </c>
      <c r="C85" s="136">
        <f>'IDT-1 Calculation'!DG85</f>
        <v>-45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-261.10300000000001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294</v>
      </c>
      <c r="C86" s="136">
        <f>'IDT-1 Calculation'!DG86</f>
        <v>-34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-260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146.58100000000002</v>
      </c>
      <c r="C87" s="136">
        <f>'IDT-1 Calculation'!DG87</f>
        <v>-39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-107.581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170.04399999999998</v>
      </c>
      <c r="C88" s="136">
        <f>'IDT-1 Calculation'!DG88</f>
        <v>-54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-116.044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187.49</v>
      </c>
      <c r="C89" s="136">
        <f>'IDT-1 Calculation'!DG89</f>
        <v>-64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-123.49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191</v>
      </c>
      <c r="C90" s="136">
        <f>'IDT-1 Calculation'!DG90</f>
        <v>-80.861999999999995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-110.13800000000001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199</v>
      </c>
      <c r="C91" s="136">
        <f>'IDT-1 Calculation'!DG91</f>
        <v>-84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-115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167</v>
      </c>
      <c r="C92" s="136">
        <f>'IDT-1 Calculation'!DG92</f>
        <v>-70.701999999999998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-96.298000000000002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125</v>
      </c>
      <c r="C93" s="136">
        <f>'IDT-1 Calculation'!DG93</f>
        <v>-52.92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-72.08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87</v>
      </c>
      <c r="C94" s="136">
        <f>'IDT-1 Calculation'!DG94</f>
        <v>-36.832999999999998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-50.167000000000002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56</v>
      </c>
      <c r="C95" s="136">
        <f>'IDT-1 Calculation'!DG95</f>
        <v>-23.707999999999998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-32.292000000000002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22</v>
      </c>
      <c r="C96" s="136">
        <f>'IDT-1 Calculation'!DG96</f>
        <v>-9.3140000000000001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-12.686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2.23356625</v>
      </c>
      <c r="C99" s="152">
        <f>SUM(C3:C98)/4000</f>
        <v>-0.31584475000000006</v>
      </c>
      <c r="D99" s="152">
        <f>SUM(D3:D98)/4000</f>
        <v>0</v>
      </c>
      <c r="E99" s="152">
        <f>SUM(E3:E98)/4000</f>
        <v>0</v>
      </c>
      <c r="F99" s="152">
        <f>SUM(F3:F98)/4000</f>
        <v>-1.9177214999999999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149.4839505864968</v>
      </c>
      <c r="L3">
        <v>4.0043860197295009</v>
      </c>
      <c r="M3">
        <v>31.882459441635525</v>
      </c>
      <c r="N3">
        <v>51.878742687645087</v>
      </c>
      <c r="O3">
        <v>73.28195660377358</v>
      </c>
      <c r="P3">
        <v>27.532369513738921</v>
      </c>
      <c r="Q3">
        <v>0</v>
      </c>
      <c r="R3">
        <v>1.7750997753303965</v>
      </c>
      <c r="S3">
        <v>3.7173486554621857</v>
      </c>
      <c r="T3">
        <v>0</v>
      </c>
      <c r="U3">
        <v>51.758019947678221</v>
      </c>
      <c r="V3">
        <v>0</v>
      </c>
      <c r="W3">
        <v>15.084370018621975</v>
      </c>
      <c r="X3">
        <v>43.191646468401494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6.1510580999999993</v>
      </c>
      <c r="AG3">
        <v>29.171027160000005</v>
      </c>
      <c r="AH3">
        <v>0</v>
      </c>
      <c r="AI3">
        <v>0</v>
      </c>
      <c r="AJ3">
        <v>0</v>
      </c>
      <c r="AK3">
        <v>23.076397259999997</v>
      </c>
      <c r="AL3">
        <v>1.7337999999999996</v>
      </c>
      <c r="AM3">
        <v>0</v>
      </c>
      <c r="AN3">
        <v>0</v>
      </c>
      <c r="AO3">
        <v>0</v>
      </c>
      <c r="AP3">
        <v>2.5317684000000003</v>
      </c>
      <c r="AQ3">
        <v>0</v>
      </c>
      <c r="AR3">
        <v>15.273619200000002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19.578468682580773</v>
      </c>
      <c r="BB3">
        <f>SUM(B3:AZ3)-BA3</f>
        <v>522.76140782793277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143.84094274609353</v>
      </c>
      <c r="L4">
        <v>4.0043860197295009</v>
      </c>
      <c r="M4">
        <v>31.882459441635525</v>
      </c>
      <c r="N4">
        <v>51.878742687645087</v>
      </c>
      <c r="O4">
        <v>73.28195660377358</v>
      </c>
      <c r="P4">
        <v>27.532369513738921</v>
      </c>
      <c r="Q4">
        <v>0</v>
      </c>
      <c r="R4">
        <v>1.7750997753303965</v>
      </c>
      <c r="S4">
        <v>3.7173486554621857</v>
      </c>
      <c r="T4">
        <v>0</v>
      </c>
      <c r="U4">
        <v>51.758019947678221</v>
      </c>
      <c r="V4">
        <v>0</v>
      </c>
      <c r="W4">
        <v>15.084370018621975</v>
      </c>
      <c r="X4">
        <v>43.191646468401494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6.1510580999999993</v>
      </c>
      <c r="AG4">
        <v>29.171027160000005</v>
      </c>
      <c r="AH4">
        <v>0</v>
      </c>
      <c r="AI4">
        <v>0</v>
      </c>
      <c r="AJ4">
        <v>0</v>
      </c>
      <c r="AK4">
        <v>23.076397259999997</v>
      </c>
      <c r="AL4">
        <v>1.7337999999999996</v>
      </c>
      <c r="AM4">
        <v>0</v>
      </c>
      <c r="AN4">
        <v>0</v>
      </c>
      <c r="AO4">
        <v>0</v>
      </c>
      <c r="AP4">
        <v>2.5317684000000003</v>
      </c>
      <c r="AQ4">
        <v>0</v>
      </c>
      <c r="AR4">
        <v>15.273619200000002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19.374756243658492</v>
      </c>
      <c r="BB4">
        <f t="shared" ref="BB4:BB67" si="0">SUM(B4:AZ4)-BA4</f>
        <v>517.32211242645189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242.29811757288221</v>
      </c>
      <c r="L5">
        <v>4.0043860197295009</v>
      </c>
      <c r="M5">
        <v>31.882459441635525</v>
      </c>
      <c r="N5">
        <v>51.878742687645087</v>
      </c>
      <c r="O5">
        <v>73.28195660377358</v>
      </c>
      <c r="P5">
        <v>27.524045196604106</v>
      </c>
      <c r="Q5">
        <v>0</v>
      </c>
      <c r="R5">
        <v>3.6014142384615377</v>
      </c>
      <c r="S5">
        <v>4.5665992968750002</v>
      </c>
      <c r="T5">
        <v>0</v>
      </c>
      <c r="U5">
        <v>51.758019947678221</v>
      </c>
      <c r="V5">
        <v>0</v>
      </c>
      <c r="W5">
        <v>15.084370018621975</v>
      </c>
      <c r="X5">
        <v>43.191646468401494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6.1510580999999993</v>
      </c>
      <c r="AG5">
        <v>29.171027160000005</v>
      </c>
      <c r="AH5">
        <v>0</v>
      </c>
      <c r="AI5">
        <v>0</v>
      </c>
      <c r="AJ5">
        <v>0</v>
      </c>
      <c r="AK5">
        <v>23.076397259999997</v>
      </c>
      <c r="AL5">
        <v>1.7337999999999996</v>
      </c>
      <c r="AM5">
        <v>0</v>
      </c>
      <c r="AN5">
        <v>0</v>
      </c>
      <c r="AO5">
        <v>0</v>
      </c>
      <c r="AP5">
        <v>2.5317684000000003</v>
      </c>
      <c r="AQ5">
        <v>0</v>
      </c>
      <c r="AR5">
        <v>2.9092608000000002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22.578994321725396</v>
      </c>
      <c r="BB5">
        <f t="shared" si="0"/>
        <v>602.87793156258283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255.00264652951768</v>
      </c>
      <c r="L6">
        <v>4.0043860197295009</v>
      </c>
      <c r="M6">
        <v>31.882459441635525</v>
      </c>
      <c r="N6">
        <v>51.878742687645087</v>
      </c>
      <c r="O6">
        <v>73.28195660377358</v>
      </c>
      <c r="P6">
        <v>27.524045196604106</v>
      </c>
      <c r="Q6">
        <v>0</v>
      </c>
      <c r="R6">
        <v>3.6014142384615377</v>
      </c>
      <c r="S6">
        <v>4.5665992968750002</v>
      </c>
      <c r="T6">
        <v>0</v>
      </c>
      <c r="U6">
        <v>51.758019947678221</v>
      </c>
      <c r="V6">
        <v>0</v>
      </c>
      <c r="W6">
        <v>15.084370018621975</v>
      </c>
      <c r="X6">
        <v>43.191646468401494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6.1510580999999993</v>
      </c>
      <c r="AG6">
        <v>29.171027160000005</v>
      </c>
      <c r="AH6">
        <v>0</v>
      </c>
      <c r="AI6">
        <v>0</v>
      </c>
      <c r="AJ6">
        <v>0</v>
      </c>
      <c r="AK6">
        <v>23.076397259999997</v>
      </c>
      <c r="AL6">
        <v>1.7337999999999996</v>
      </c>
      <c r="AM6">
        <v>0</v>
      </c>
      <c r="AN6">
        <v>0</v>
      </c>
      <c r="AO6">
        <v>0</v>
      </c>
      <c r="AP6">
        <v>2.5317684000000003</v>
      </c>
      <c r="AQ6">
        <v>0</v>
      </c>
      <c r="AR6">
        <v>2.9092608000000002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23.037627592157442</v>
      </c>
      <c r="BB6">
        <f t="shared" si="0"/>
        <v>615.12382724878614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255.00264652951768</v>
      </c>
      <c r="L7">
        <v>4.0043860197295009</v>
      </c>
      <c r="M7">
        <v>31.882459441635525</v>
      </c>
      <c r="N7">
        <v>51.878742687645087</v>
      </c>
      <c r="O7">
        <v>73.28195660377358</v>
      </c>
      <c r="P7">
        <v>27.524045196604106</v>
      </c>
      <c r="Q7">
        <v>0</v>
      </c>
      <c r="R7">
        <v>3.6014142384615377</v>
      </c>
      <c r="S7">
        <v>4.5665992968750002</v>
      </c>
      <c r="T7">
        <v>0</v>
      </c>
      <c r="U7">
        <v>51.758019947678221</v>
      </c>
      <c r="V7">
        <v>0</v>
      </c>
      <c r="W7">
        <v>15.084370018621975</v>
      </c>
      <c r="X7">
        <v>43.191646468401494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6.1510580999999993</v>
      </c>
      <c r="AG7">
        <v>29.171027160000005</v>
      </c>
      <c r="AH7">
        <v>0</v>
      </c>
      <c r="AI7">
        <v>0</v>
      </c>
      <c r="AJ7">
        <v>0</v>
      </c>
      <c r="AK7">
        <v>23.076397259999997</v>
      </c>
      <c r="AL7">
        <v>1.7337999999999996</v>
      </c>
      <c r="AM7">
        <v>0</v>
      </c>
      <c r="AN7">
        <v>0</v>
      </c>
      <c r="AO7">
        <v>0</v>
      </c>
      <c r="AP7">
        <v>3.6569988000000002</v>
      </c>
      <c r="AQ7">
        <v>0</v>
      </c>
      <c r="AR7">
        <v>2.9092608000000002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23.078248760957443</v>
      </c>
      <c r="BB7">
        <f t="shared" si="0"/>
        <v>616.20843647998618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255.00264652951768</v>
      </c>
      <c r="L8">
        <v>4.0043860197295009</v>
      </c>
      <c r="M8">
        <v>31.882459441635525</v>
      </c>
      <c r="N8">
        <v>51.878742687645087</v>
      </c>
      <c r="O8">
        <v>73.28195660377358</v>
      </c>
      <c r="P8">
        <v>27.524045196604106</v>
      </c>
      <c r="Q8">
        <v>0</v>
      </c>
      <c r="R8">
        <v>3.6014142384615377</v>
      </c>
      <c r="S8">
        <v>4.5665992968750002</v>
      </c>
      <c r="T8">
        <v>0</v>
      </c>
      <c r="U8">
        <v>51.758019947678221</v>
      </c>
      <c r="V8">
        <v>0</v>
      </c>
      <c r="W8">
        <v>15.084370018621975</v>
      </c>
      <c r="X8">
        <v>43.191646468401494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6.1510580999999993</v>
      </c>
      <c r="AG8">
        <v>29.171027160000005</v>
      </c>
      <c r="AH8">
        <v>0</v>
      </c>
      <c r="AI8">
        <v>0</v>
      </c>
      <c r="AJ8">
        <v>0</v>
      </c>
      <c r="AK8">
        <v>23.076397259999997</v>
      </c>
      <c r="AL8">
        <v>1.7337999999999996</v>
      </c>
      <c r="AM8">
        <v>0</v>
      </c>
      <c r="AN8">
        <v>0</v>
      </c>
      <c r="AO8">
        <v>0</v>
      </c>
      <c r="AP8">
        <v>3.6569988000000002</v>
      </c>
      <c r="AQ8">
        <v>0</v>
      </c>
      <c r="AR8">
        <v>2.9092608000000002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23.078248760957443</v>
      </c>
      <c r="BB8">
        <f t="shared" si="0"/>
        <v>616.20843647998618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255.00264652951768</v>
      </c>
      <c r="L9">
        <v>4.0043860197295009</v>
      </c>
      <c r="M9">
        <v>31.882459441635525</v>
      </c>
      <c r="N9">
        <v>51.878742687645087</v>
      </c>
      <c r="O9">
        <v>73.28195660377358</v>
      </c>
      <c r="P9">
        <v>27.524045196604106</v>
      </c>
      <c r="Q9">
        <v>0</v>
      </c>
      <c r="R9">
        <v>4.5871954261838441</v>
      </c>
      <c r="S9">
        <v>5.8542366036585367</v>
      </c>
      <c r="T9">
        <v>0</v>
      </c>
      <c r="U9">
        <v>51.758019947678221</v>
      </c>
      <c r="V9">
        <v>0</v>
      </c>
      <c r="W9">
        <v>5.99680766161213</v>
      </c>
      <c r="X9">
        <v>15.999439147504207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6.1510580999999993</v>
      </c>
      <c r="AG9">
        <v>29.171027160000005</v>
      </c>
      <c r="AH9">
        <v>0</v>
      </c>
      <c r="AI9">
        <v>0</v>
      </c>
      <c r="AJ9">
        <v>0</v>
      </c>
      <c r="AK9">
        <v>23.076397259999997</v>
      </c>
      <c r="AL9">
        <v>1.7337999999999996</v>
      </c>
      <c r="AM9">
        <v>0</v>
      </c>
      <c r="AN9">
        <v>0</v>
      </c>
      <c r="AO9">
        <v>0</v>
      </c>
      <c r="AP9">
        <v>3.6569988000000002</v>
      </c>
      <c r="AQ9">
        <v>0</v>
      </c>
      <c r="AR9">
        <v>2.9092608000000002</v>
      </c>
      <c r="AS9">
        <v>7.3260668160000009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21.724782555461665</v>
      </c>
      <c r="BB9">
        <f t="shared" si="0"/>
        <v>580.06976164608079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255.00264652951768</v>
      </c>
      <c r="L10">
        <v>4.0043860197295009</v>
      </c>
      <c r="M10">
        <v>31.882459441635525</v>
      </c>
      <c r="N10">
        <v>51.878742687645087</v>
      </c>
      <c r="O10">
        <v>73.28195660377358</v>
      </c>
      <c r="P10">
        <v>27.524045196604106</v>
      </c>
      <c r="Q10">
        <v>0</v>
      </c>
      <c r="R10">
        <v>4.5871954261838441</v>
      </c>
      <c r="S10">
        <v>5.8542366036585367</v>
      </c>
      <c r="T10">
        <v>0</v>
      </c>
      <c r="U10">
        <v>51.758019947678221</v>
      </c>
      <c r="V10">
        <v>0</v>
      </c>
      <c r="W10">
        <v>5.99680766161213</v>
      </c>
      <c r="X10">
        <v>15.999439147504207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6.1510580999999993</v>
      </c>
      <c r="AG10">
        <v>29.171027160000005</v>
      </c>
      <c r="AH10">
        <v>0</v>
      </c>
      <c r="AI10">
        <v>0</v>
      </c>
      <c r="AJ10">
        <v>0</v>
      </c>
      <c r="AK10">
        <v>23.076397259999997</v>
      </c>
      <c r="AL10">
        <v>19.071799999999996</v>
      </c>
      <c r="AM10">
        <v>0</v>
      </c>
      <c r="AN10">
        <v>0</v>
      </c>
      <c r="AO10">
        <v>0</v>
      </c>
      <c r="AP10">
        <v>3.6569988000000002</v>
      </c>
      <c r="AQ10">
        <v>0</v>
      </c>
      <c r="AR10">
        <v>2.9092608000000002</v>
      </c>
      <c r="AS10">
        <v>7.3260668160000009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22.350684355461663</v>
      </c>
      <c r="BB10">
        <f t="shared" si="0"/>
        <v>596.78185984608069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280.56100477764039</v>
      </c>
      <c r="L11">
        <v>4.0043860197295009</v>
      </c>
      <c r="M11">
        <v>15.000245790554413</v>
      </c>
      <c r="N11">
        <v>14.999367310549781</v>
      </c>
      <c r="O11">
        <v>10.001163684124117</v>
      </c>
      <c r="P11">
        <v>27.118560680272118</v>
      </c>
      <c r="Q11">
        <v>0</v>
      </c>
      <c r="R11">
        <v>4.5871954261838441</v>
      </c>
      <c r="S11">
        <v>5.8542366036585367</v>
      </c>
      <c r="T11">
        <v>0</v>
      </c>
      <c r="U11">
        <v>51.758019947678221</v>
      </c>
      <c r="V11">
        <v>0</v>
      </c>
      <c r="W11">
        <v>4.9991356957649096</v>
      </c>
      <c r="X11">
        <v>15.001729106628241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6.1510580999999993</v>
      </c>
      <c r="AG11">
        <v>29.171027160000005</v>
      </c>
      <c r="AH11">
        <v>0</v>
      </c>
      <c r="AI11">
        <v>0</v>
      </c>
      <c r="AJ11">
        <v>0</v>
      </c>
      <c r="AK11">
        <v>23.076397259999997</v>
      </c>
      <c r="AL11">
        <v>49.84675</v>
      </c>
      <c r="AM11">
        <v>0</v>
      </c>
      <c r="AN11">
        <v>0</v>
      </c>
      <c r="AO11">
        <v>0</v>
      </c>
      <c r="AP11">
        <v>3.6569988000000002</v>
      </c>
      <c r="AQ11">
        <v>0</v>
      </c>
      <c r="AR11">
        <v>2.9092608000000002</v>
      </c>
      <c r="AS11">
        <v>2.2450849920000002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19.888991984318544</v>
      </c>
      <c r="BB11">
        <f t="shared" si="0"/>
        <v>531.05263017046548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280.55975767966578</v>
      </c>
      <c r="L12">
        <v>4.0043860197295009</v>
      </c>
      <c r="M12">
        <v>15.000245790554413</v>
      </c>
      <c r="N12">
        <v>14.999367310549781</v>
      </c>
      <c r="O12">
        <v>10.001163684124117</v>
      </c>
      <c r="P12">
        <v>27.118560680272118</v>
      </c>
      <c r="Q12">
        <v>0</v>
      </c>
      <c r="R12">
        <v>4.5871954261838441</v>
      </c>
      <c r="S12">
        <v>5.8542366036585367</v>
      </c>
      <c r="T12">
        <v>0</v>
      </c>
      <c r="U12">
        <v>51.758019947678221</v>
      </c>
      <c r="V12">
        <v>0</v>
      </c>
      <c r="W12">
        <v>4.9991356957649096</v>
      </c>
      <c r="X12">
        <v>15.001729106628241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6.1510580999999993</v>
      </c>
      <c r="AG12">
        <v>29.171027160000005</v>
      </c>
      <c r="AH12">
        <v>0</v>
      </c>
      <c r="AI12">
        <v>0</v>
      </c>
      <c r="AJ12">
        <v>0</v>
      </c>
      <c r="AK12">
        <v>23.076397259999997</v>
      </c>
      <c r="AL12">
        <v>49.84675</v>
      </c>
      <c r="AM12">
        <v>0</v>
      </c>
      <c r="AN12">
        <v>0</v>
      </c>
      <c r="AO12">
        <v>0</v>
      </c>
      <c r="AP12">
        <v>3.6569988000000002</v>
      </c>
      <c r="AQ12">
        <v>0</v>
      </c>
      <c r="AR12">
        <v>2.9092608000000002</v>
      </c>
      <c r="AS12">
        <v>2.2450849920000002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19.888947392018984</v>
      </c>
      <c r="BB12">
        <f t="shared" si="0"/>
        <v>531.05142766479048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280.86874541419354</v>
      </c>
      <c r="L13">
        <v>4.0043860197295009</v>
      </c>
      <c r="M13">
        <v>15.000245790554413</v>
      </c>
      <c r="N13">
        <v>14.999367310549781</v>
      </c>
      <c r="O13">
        <v>10.001163684124117</v>
      </c>
      <c r="P13">
        <v>27.118560680272118</v>
      </c>
      <c r="Q13">
        <v>0</v>
      </c>
      <c r="R13">
        <v>4.5871954261838441</v>
      </c>
      <c r="S13">
        <v>5.8542366036585367</v>
      </c>
      <c r="T13">
        <v>0</v>
      </c>
      <c r="U13">
        <v>51.758019947678221</v>
      </c>
      <c r="V13">
        <v>0</v>
      </c>
      <c r="W13">
        <v>4.9991356957649096</v>
      </c>
      <c r="X13">
        <v>15.001729106628241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6.1510580999999993</v>
      </c>
      <c r="AG13">
        <v>29.171027160000005</v>
      </c>
      <c r="AH13">
        <v>0</v>
      </c>
      <c r="AI13">
        <v>0</v>
      </c>
      <c r="AJ13">
        <v>0</v>
      </c>
      <c r="AK13">
        <v>23.076397259999997</v>
      </c>
      <c r="AL13">
        <v>49.84675</v>
      </c>
      <c r="AM13">
        <v>0</v>
      </c>
      <c r="AN13">
        <v>0</v>
      </c>
      <c r="AO13">
        <v>0</v>
      </c>
      <c r="AP13">
        <v>2.2504607999999999</v>
      </c>
      <c r="AQ13">
        <v>0</v>
      </c>
      <c r="AR13">
        <v>2.9092608000000002</v>
      </c>
      <c r="AS13">
        <v>2.2450849920000002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19.849325131925262</v>
      </c>
      <c r="BB13">
        <f t="shared" si="0"/>
        <v>529.9934996594119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280.86755476645158</v>
      </c>
      <c r="L14">
        <v>4.0043860197295009</v>
      </c>
      <c r="M14">
        <v>15.000245790554413</v>
      </c>
      <c r="N14">
        <v>14.999367310549781</v>
      </c>
      <c r="O14">
        <v>10.001163684124117</v>
      </c>
      <c r="P14">
        <v>27.118560680272118</v>
      </c>
      <c r="Q14">
        <v>0</v>
      </c>
      <c r="R14">
        <v>4.5871954261838441</v>
      </c>
      <c r="S14">
        <v>5.8542366036585367</v>
      </c>
      <c r="T14">
        <v>0</v>
      </c>
      <c r="U14">
        <v>51.758019947678221</v>
      </c>
      <c r="V14">
        <v>0</v>
      </c>
      <c r="W14">
        <v>4.9991356957649096</v>
      </c>
      <c r="X14">
        <v>15.001729106628241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6.1510580999999993</v>
      </c>
      <c r="AG14">
        <v>29.171027160000005</v>
      </c>
      <c r="AH14">
        <v>0</v>
      </c>
      <c r="AI14">
        <v>0</v>
      </c>
      <c r="AJ14">
        <v>0</v>
      </c>
      <c r="AK14">
        <v>23.076397259999997</v>
      </c>
      <c r="AL14">
        <v>49.84675</v>
      </c>
      <c r="AM14">
        <v>0</v>
      </c>
      <c r="AN14">
        <v>0</v>
      </c>
      <c r="AO14">
        <v>0</v>
      </c>
      <c r="AP14">
        <v>2.2504607999999999</v>
      </c>
      <c r="AQ14">
        <v>0</v>
      </c>
      <c r="AR14">
        <v>2.9092608000000002</v>
      </c>
      <c r="AS14">
        <v>2.2450849920000002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19.849282768054273</v>
      </c>
      <c r="BB14">
        <f t="shared" si="0"/>
        <v>529.99235137554092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280.83834710155674</v>
      </c>
      <c r="L15">
        <v>4.0043860197295009</v>
      </c>
      <c r="M15">
        <v>15.000245790554413</v>
      </c>
      <c r="N15">
        <v>14.999367310549781</v>
      </c>
      <c r="O15">
        <v>10.001163684124117</v>
      </c>
      <c r="P15">
        <v>27.118560680272118</v>
      </c>
      <c r="Q15">
        <v>0</v>
      </c>
      <c r="R15">
        <v>4.5871954261838441</v>
      </c>
      <c r="S15">
        <v>5.8542366036585367</v>
      </c>
      <c r="T15">
        <v>0</v>
      </c>
      <c r="U15">
        <v>51.758019947678221</v>
      </c>
      <c r="V15">
        <v>0</v>
      </c>
      <c r="W15">
        <v>4.9991356957649096</v>
      </c>
      <c r="X15">
        <v>15.001729106628241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6.1510580999999993</v>
      </c>
      <c r="AG15">
        <v>29.171027160000005</v>
      </c>
      <c r="AH15">
        <v>0</v>
      </c>
      <c r="AI15">
        <v>0</v>
      </c>
      <c r="AJ15">
        <v>0</v>
      </c>
      <c r="AK15">
        <v>23.076397259999997</v>
      </c>
      <c r="AL15">
        <v>19.071799999999996</v>
      </c>
      <c r="AM15">
        <v>0</v>
      </c>
      <c r="AN15">
        <v>0</v>
      </c>
      <c r="AO15">
        <v>0</v>
      </c>
      <c r="AP15">
        <v>2.2504607999999999</v>
      </c>
      <c r="AQ15">
        <v>0</v>
      </c>
      <c r="AR15">
        <v>2.9092608000000002</v>
      </c>
      <c r="AS15">
        <v>2.2450849920000002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18.737251925384104</v>
      </c>
      <c r="BB15">
        <f t="shared" si="0"/>
        <v>500.30022455331624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280.83712377508721</v>
      </c>
      <c r="L16">
        <v>4.0043860197295009</v>
      </c>
      <c r="M16">
        <v>15.000245790554413</v>
      </c>
      <c r="N16">
        <v>14.999367310549781</v>
      </c>
      <c r="O16">
        <v>10.001163684124117</v>
      </c>
      <c r="P16">
        <v>27.118560680272118</v>
      </c>
      <c r="Q16">
        <v>0</v>
      </c>
      <c r="R16">
        <v>4.5871954261838441</v>
      </c>
      <c r="S16">
        <v>5.8542366036585367</v>
      </c>
      <c r="T16">
        <v>0</v>
      </c>
      <c r="U16">
        <v>51.758019947678221</v>
      </c>
      <c r="V16">
        <v>0</v>
      </c>
      <c r="W16">
        <v>4.9991356957649096</v>
      </c>
      <c r="X16">
        <v>15.001729106628241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6.1510580999999993</v>
      </c>
      <c r="AG16">
        <v>29.171027160000005</v>
      </c>
      <c r="AH16">
        <v>0</v>
      </c>
      <c r="AI16">
        <v>0</v>
      </c>
      <c r="AJ16">
        <v>0</v>
      </c>
      <c r="AK16">
        <v>23.076397259999997</v>
      </c>
      <c r="AL16">
        <v>1.7337999999999996</v>
      </c>
      <c r="AM16">
        <v>0</v>
      </c>
      <c r="AN16">
        <v>0</v>
      </c>
      <c r="AO16">
        <v>0</v>
      </c>
      <c r="AP16">
        <v>2.2504607999999999</v>
      </c>
      <c r="AQ16">
        <v>0</v>
      </c>
      <c r="AR16">
        <v>2.9092608000000002</v>
      </c>
      <c r="AS16">
        <v>2.2450849920000002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18.111305532681698</v>
      </c>
      <c r="BB16">
        <f t="shared" si="0"/>
        <v>483.58694761954916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280.71329569247666</v>
      </c>
      <c r="L17">
        <v>4.0043860197295009</v>
      </c>
      <c r="M17">
        <v>15.000245790554413</v>
      </c>
      <c r="N17">
        <v>14.999367310549781</v>
      </c>
      <c r="O17">
        <v>10.001163684124117</v>
      </c>
      <c r="P17">
        <v>27.118560680272118</v>
      </c>
      <c r="Q17">
        <v>0</v>
      </c>
      <c r="R17">
        <v>4.5871954261838441</v>
      </c>
      <c r="S17">
        <v>5.8542366036585367</v>
      </c>
      <c r="T17">
        <v>0</v>
      </c>
      <c r="U17">
        <v>51.758019947678221</v>
      </c>
      <c r="V17">
        <v>0</v>
      </c>
      <c r="W17">
        <v>4.9991356957649096</v>
      </c>
      <c r="X17">
        <v>15.001729106628241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6.1510580999999993</v>
      </c>
      <c r="AG17">
        <v>29.171027160000005</v>
      </c>
      <c r="AH17">
        <v>0</v>
      </c>
      <c r="AI17">
        <v>0</v>
      </c>
      <c r="AJ17">
        <v>0</v>
      </c>
      <c r="AK17">
        <v>23.076397259999997</v>
      </c>
      <c r="AL17">
        <v>1.7337999999999996</v>
      </c>
      <c r="AM17">
        <v>0</v>
      </c>
      <c r="AN17">
        <v>0</v>
      </c>
      <c r="AO17">
        <v>0</v>
      </c>
      <c r="AP17">
        <v>2.2504607999999999</v>
      </c>
      <c r="AQ17">
        <v>0</v>
      </c>
      <c r="AR17">
        <v>2.9092608000000002</v>
      </c>
      <c r="AS17">
        <v>2.9540591999999997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18.132429254133662</v>
      </c>
      <c r="BB17">
        <f t="shared" si="0"/>
        <v>484.15097002348665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280.71191332425076</v>
      </c>
      <c r="L18">
        <v>4.0043860197295009</v>
      </c>
      <c r="M18">
        <v>15.000245790554413</v>
      </c>
      <c r="N18">
        <v>14.999367310549781</v>
      </c>
      <c r="O18">
        <v>10.001163684124117</v>
      </c>
      <c r="P18">
        <v>27.118560680272118</v>
      </c>
      <c r="Q18">
        <v>0</v>
      </c>
      <c r="R18">
        <v>4.5871954261838441</v>
      </c>
      <c r="S18">
        <v>5.8542366036585367</v>
      </c>
      <c r="T18">
        <v>0</v>
      </c>
      <c r="U18">
        <v>51.758019947678221</v>
      </c>
      <c r="V18">
        <v>0</v>
      </c>
      <c r="W18">
        <v>4.9991356957649096</v>
      </c>
      <c r="X18">
        <v>15.001729106628241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6.1510580999999993</v>
      </c>
      <c r="AG18">
        <v>29.171027160000005</v>
      </c>
      <c r="AH18">
        <v>0</v>
      </c>
      <c r="AI18">
        <v>0</v>
      </c>
      <c r="AJ18">
        <v>0</v>
      </c>
      <c r="AK18">
        <v>23.076397259999997</v>
      </c>
      <c r="AL18">
        <v>1.7337999999999996</v>
      </c>
      <c r="AM18">
        <v>0</v>
      </c>
      <c r="AN18">
        <v>0</v>
      </c>
      <c r="AO18">
        <v>0</v>
      </c>
      <c r="AP18">
        <v>2.2504607999999999</v>
      </c>
      <c r="AQ18">
        <v>0</v>
      </c>
      <c r="AR18">
        <v>2.9092608000000002</v>
      </c>
      <c r="AS18">
        <v>2.9540591999999997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18.132379459149185</v>
      </c>
      <c r="BB18">
        <f t="shared" si="0"/>
        <v>484.14963745024522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280.58824428787335</v>
      </c>
      <c r="L19">
        <v>3.4961827860785544</v>
      </c>
      <c r="M19">
        <v>15.000245790554413</v>
      </c>
      <c r="N19">
        <v>14.999367310549781</v>
      </c>
      <c r="O19">
        <v>10.001163684124117</v>
      </c>
      <c r="P19">
        <v>7.0028290522586349</v>
      </c>
      <c r="Q19">
        <v>0</v>
      </c>
      <c r="R19">
        <v>4.8331427160714284</v>
      </c>
      <c r="S19">
        <v>6.0292475695266274</v>
      </c>
      <c r="T19">
        <v>0</v>
      </c>
      <c r="U19">
        <v>51.758019947678221</v>
      </c>
      <c r="V19">
        <v>0</v>
      </c>
      <c r="W19">
        <v>4.9991356957649096</v>
      </c>
      <c r="X19">
        <v>15.001729106628241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2.2541584000000001</v>
      </c>
      <c r="AF19">
        <v>6.1510580999999993</v>
      </c>
      <c r="AG19">
        <v>29.171027160000005</v>
      </c>
      <c r="AH19">
        <v>0</v>
      </c>
      <c r="AI19">
        <v>0</v>
      </c>
      <c r="AJ19">
        <v>0</v>
      </c>
      <c r="AK19">
        <v>23.076397259999997</v>
      </c>
      <c r="AL19">
        <v>1.7337999999999996</v>
      </c>
      <c r="AM19">
        <v>0</v>
      </c>
      <c r="AN19">
        <v>0</v>
      </c>
      <c r="AO19">
        <v>0</v>
      </c>
      <c r="AP19">
        <v>2.2504607999999999</v>
      </c>
      <c r="AQ19">
        <v>0</v>
      </c>
      <c r="AR19">
        <v>2.9092608000000002</v>
      </c>
      <c r="AS19">
        <v>2.2450849920000002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17.454369139562402</v>
      </c>
      <c r="BB19">
        <f t="shared" si="0"/>
        <v>466.04618631954582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280.58670362237916</v>
      </c>
      <c r="L20">
        <v>3.4961827860785544</v>
      </c>
      <c r="M20">
        <v>15.000245790554413</v>
      </c>
      <c r="N20">
        <v>14.999367310549781</v>
      </c>
      <c r="O20">
        <v>10.001163684124117</v>
      </c>
      <c r="P20">
        <v>7.0028290522586349</v>
      </c>
      <c r="Q20">
        <v>0</v>
      </c>
      <c r="R20">
        <v>4.8331427160714284</v>
      </c>
      <c r="S20">
        <v>6.0292475695266274</v>
      </c>
      <c r="T20">
        <v>0</v>
      </c>
      <c r="U20">
        <v>51.758019947678221</v>
      </c>
      <c r="V20">
        <v>0</v>
      </c>
      <c r="W20">
        <v>4.9991356957649096</v>
      </c>
      <c r="X20">
        <v>15.001729106628241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7.3260148000000003</v>
      </c>
      <c r="AF20">
        <v>6.1510580999999993</v>
      </c>
      <c r="AG20">
        <v>29.171027160000005</v>
      </c>
      <c r="AH20">
        <v>0</v>
      </c>
      <c r="AI20">
        <v>0</v>
      </c>
      <c r="AJ20">
        <v>0</v>
      </c>
      <c r="AK20">
        <v>23.076397259999997</v>
      </c>
      <c r="AL20">
        <v>1.7337999999999996</v>
      </c>
      <c r="AM20">
        <v>0</v>
      </c>
      <c r="AN20">
        <v>0</v>
      </c>
      <c r="AO20">
        <v>0</v>
      </c>
      <c r="AP20">
        <v>2.2504607999999999</v>
      </c>
      <c r="AQ20">
        <v>0</v>
      </c>
      <c r="AR20">
        <v>2.9092608000000002</v>
      </c>
      <c r="AS20">
        <v>2.2450849920000002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17.637407543932046</v>
      </c>
      <c r="BB20">
        <f t="shared" si="0"/>
        <v>470.93346364968198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280.46319363095535</v>
      </c>
      <c r="L21">
        <v>3.4961827860785544</v>
      </c>
      <c r="M21">
        <v>15.000245790554413</v>
      </c>
      <c r="N21">
        <v>14.999367310549781</v>
      </c>
      <c r="O21">
        <v>10.001163684124117</v>
      </c>
      <c r="P21">
        <v>7.0028290522586349</v>
      </c>
      <c r="Q21">
        <v>0</v>
      </c>
      <c r="R21">
        <v>4.8331427160714284</v>
      </c>
      <c r="S21">
        <v>6.0292475695266274</v>
      </c>
      <c r="T21">
        <v>0</v>
      </c>
      <c r="U21">
        <v>51.758019947678221</v>
      </c>
      <c r="V21">
        <v>0</v>
      </c>
      <c r="W21">
        <v>4.9991356957649096</v>
      </c>
      <c r="X21">
        <v>15.001729106628241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8.4530940000000019</v>
      </c>
      <c r="AF21">
        <v>6.1510580999999993</v>
      </c>
      <c r="AG21">
        <v>29.171027160000005</v>
      </c>
      <c r="AH21">
        <v>0</v>
      </c>
      <c r="AI21">
        <v>0</v>
      </c>
      <c r="AJ21">
        <v>0</v>
      </c>
      <c r="AK21">
        <v>23.076397259999997</v>
      </c>
      <c r="AL21">
        <v>1.7337999999999996</v>
      </c>
      <c r="AM21">
        <v>0</v>
      </c>
      <c r="AN21">
        <v>0</v>
      </c>
      <c r="AO21">
        <v>0</v>
      </c>
      <c r="AP21">
        <v>2.2504607999999999</v>
      </c>
      <c r="AQ21">
        <v>10.480079999999999</v>
      </c>
      <c r="AR21">
        <v>2.9092608000000002</v>
      </c>
      <c r="AS21">
        <v>2.2450849920000002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18.051967834642518</v>
      </c>
      <c r="BB21">
        <f t="shared" si="0"/>
        <v>482.0025525675477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280.46149392626796</v>
      </c>
      <c r="L22">
        <v>3.4961827860785544</v>
      </c>
      <c r="M22">
        <v>15.000245790554413</v>
      </c>
      <c r="N22">
        <v>14.999367310549781</v>
      </c>
      <c r="O22">
        <v>10.001163684124117</v>
      </c>
      <c r="P22">
        <v>7.0028290522586349</v>
      </c>
      <c r="Q22">
        <v>0</v>
      </c>
      <c r="R22">
        <v>4.8331427160714284</v>
      </c>
      <c r="S22">
        <v>6.0292475695266274</v>
      </c>
      <c r="T22">
        <v>0</v>
      </c>
      <c r="U22">
        <v>51.758019947678221</v>
      </c>
      <c r="V22">
        <v>0</v>
      </c>
      <c r="W22">
        <v>4.9991356957649096</v>
      </c>
      <c r="X22">
        <v>15.001729106628241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14.426613760000002</v>
      </c>
      <c r="AF22">
        <v>6.1510580999999993</v>
      </c>
      <c r="AG22">
        <v>29.171027160000005</v>
      </c>
      <c r="AH22">
        <v>1.2477201</v>
      </c>
      <c r="AI22">
        <v>0</v>
      </c>
      <c r="AJ22">
        <v>0</v>
      </c>
      <c r="AK22">
        <v>23.076397259999997</v>
      </c>
      <c r="AL22">
        <v>1.7337999999999996</v>
      </c>
      <c r="AM22">
        <v>0</v>
      </c>
      <c r="AN22">
        <v>0</v>
      </c>
      <c r="AO22">
        <v>0</v>
      </c>
      <c r="AP22">
        <v>2.2504607999999999</v>
      </c>
      <c r="AQ22">
        <v>19.999486000000001</v>
      </c>
      <c r="AR22">
        <v>2.9092608000000002</v>
      </c>
      <c r="AS22">
        <v>2.2450849920000002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18.656243172414264</v>
      </c>
      <c r="BB22">
        <f t="shared" si="0"/>
        <v>498.13722338508853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280.29758660149099</v>
      </c>
      <c r="L23">
        <v>3.4964033161550527</v>
      </c>
      <c r="M23">
        <v>28.35718919248826</v>
      </c>
      <c r="N23">
        <v>51.878742687645087</v>
      </c>
      <c r="O23">
        <v>73.28195660377358</v>
      </c>
      <c r="P23">
        <v>27.118560680272118</v>
      </c>
      <c r="Q23">
        <v>0</v>
      </c>
      <c r="R23">
        <v>4.4740174981096406</v>
      </c>
      <c r="S23">
        <v>5.6965604988272096</v>
      </c>
      <c r="T23">
        <v>0</v>
      </c>
      <c r="U23">
        <v>51.758019947678221</v>
      </c>
      <c r="V23">
        <v>0</v>
      </c>
      <c r="W23">
        <v>4.9996688932547482</v>
      </c>
      <c r="X23">
        <v>14.999743960149441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14.426613760000002</v>
      </c>
      <c r="AF23">
        <v>6.1510580999999993</v>
      </c>
      <c r="AG23">
        <v>29.171027160000005</v>
      </c>
      <c r="AH23">
        <v>10.27289549</v>
      </c>
      <c r="AI23">
        <v>0</v>
      </c>
      <c r="AJ23">
        <v>0</v>
      </c>
      <c r="AK23">
        <v>23.076397259999997</v>
      </c>
      <c r="AL23">
        <v>1.7337999999999996</v>
      </c>
      <c r="AM23">
        <v>0</v>
      </c>
      <c r="AN23">
        <v>0</v>
      </c>
      <c r="AO23">
        <v>0</v>
      </c>
      <c r="AP23">
        <v>1.35027648</v>
      </c>
      <c r="AQ23">
        <v>21.571498000000002</v>
      </c>
      <c r="AR23">
        <v>2.9092608000000002</v>
      </c>
      <c r="AS23">
        <v>2.2450849920000002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23.799515551042632</v>
      </c>
      <c r="BB23">
        <f t="shared" si="0"/>
        <v>635.46684637080159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280.29554648348147</v>
      </c>
      <c r="L24">
        <v>3.4964033161550527</v>
      </c>
      <c r="M24">
        <v>31.882459441635525</v>
      </c>
      <c r="N24">
        <v>51.878742687645087</v>
      </c>
      <c r="O24">
        <v>73.28195660377358</v>
      </c>
      <c r="P24">
        <v>27.118560680272118</v>
      </c>
      <c r="Q24">
        <v>0</v>
      </c>
      <c r="R24">
        <v>4.4740174981096406</v>
      </c>
      <c r="S24">
        <v>5.6965604988272096</v>
      </c>
      <c r="T24">
        <v>0</v>
      </c>
      <c r="U24">
        <v>51.758019947678221</v>
      </c>
      <c r="V24">
        <v>0</v>
      </c>
      <c r="W24">
        <v>4.9996688932547482</v>
      </c>
      <c r="X24">
        <v>14.999743960149441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0.58025450000000001</v>
      </c>
      <c r="AE24">
        <v>14.426613760000002</v>
      </c>
      <c r="AF24">
        <v>6.1510580999999993</v>
      </c>
      <c r="AG24">
        <v>29.171027160000005</v>
      </c>
      <c r="AH24">
        <v>20.54579098</v>
      </c>
      <c r="AI24">
        <v>0</v>
      </c>
      <c r="AJ24">
        <v>0</v>
      </c>
      <c r="AK24">
        <v>23.076397259999997</v>
      </c>
      <c r="AL24">
        <v>1.7337999999999996</v>
      </c>
      <c r="AM24">
        <v>0</v>
      </c>
      <c r="AN24">
        <v>0</v>
      </c>
      <c r="AO24">
        <v>0</v>
      </c>
      <c r="AP24">
        <v>1.35027648</v>
      </c>
      <c r="AQ24">
        <v>32.357247000000001</v>
      </c>
      <c r="AR24">
        <v>2.9092608000000002</v>
      </c>
      <c r="AS24">
        <v>2.2450849920000002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24.707868095129619</v>
      </c>
      <c r="BB24">
        <f t="shared" si="0"/>
        <v>659.72062294785246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274.32983557689715</v>
      </c>
      <c r="L25">
        <v>3.4964033161550527</v>
      </c>
      <c r="M25">
        <v>31.882459441635525</v>
      </c>
      <c r="N25">
        <v>51.878742687645087</v>
      </c>
      <c r="O25">
        <v>73.28195660377358</v>
      </c>
      <c r="P25">
        <v>27.118560680272118</v>
      </c>
      <c r="Q25">
        <v>0</v>
      </c>
      <c r="R25">
        <v>4.0463273774230331</v>
      </c>
      <c r="S25">
        <v>4</v>
      </c>
      <c r="T25">
        <v>0</v>
      </c>
      <c r="U25">
        <v>51.758019947678221</v>
      </c>
      <c r="V25">
        <v>0</v>
      </c>
      <c r="W25">
        <v>14.017984187878787</v>
      </c>
      <c r="X25">
        <v>43.187630510948907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3.8296797000000007</v>
      </c>
      <c r="AE25">
        <v>14.426613760000002</v>
      </c>
      <c r="AF25">
        <v>6.1510580999999993</v>
      </c>
      <c r="AG25">
        <v>29.171027160000005</v>
      </c>
      <c r="AH25">
        <v>30.818686469999999</v>
      </c>
      <c r="AI25">
        <v>0</v>
      </c>
      <c r="AJ25">
        <v>0</v>
      </c>
      <c r="AK25">
        <v>23.076397259999997</v>
      </c>
      <c r="AL25">
        <v>1.7337999999999996</v>
      </c>
      <c r="AM25">
        <v>0</v>
      </c>
      <c r="AN25">
        <v>0</v>
      </c>
      <c r="AO25">
        <v>2.4533711999999999</v>
      </c>
      <c r="AP25">
        <v>2.7568144800000001</v>
      </c>
      <c r="AQ25">
        <v>43.142996000000004</v>
      </c>
      <c r="AR25">
        <v>2.9092608000000002</v>
      </c>
      <c r="AS25">
        <v>3.0722215680000002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26.805688607771756</v>
      </c>
      <c r="BB25">
        <f t="shared" si="0"/>
        <v>715.73415822053585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274.31994931081005</v>
      </c>
      <c r="L26">
        <v>3.4964033161550527</v>
      </c>
      <c r="M26">
        <v>31.882459441635525</v>
      </c>
      <c r="N26">
        <v>51.878742687645087</v>
      </c>
      <c r="O26">
        <v>73.28195660377358</v>
      </c>
      <c r="P26">
        <v>27.118560680272118</v>
      </c>
      <c r="Q26">
        <v>0</v>
      </c>
      <c r="R26">
        <v>4.0463273774230331</v>
      </c>
      <c r="S26">
        <v>4</v>
      </c>
      <c r="T26">
        <v>0</v>
      </c>
      <c r="U26">
        <v>51.758019947678221</v>
      </c>
      <c r="V26">
        <v>0</v>
      </c>
      <c r="W26">
        <v>15.281877760127086</v>
      </c>
      <c r="X26">
        <v>43.187630510948907</v>
      </c>
      <c r="Y26">
        <v>0</v>
      </c>
      <c r="Z26">
        <v>0.48312000000000005</v>
      </c>
      <c r="AA26">
        <v>1.6654464</v>
      </c>
      <c r="AB26">
        <v>0</v>
      </c>
      <c r="AC26">
        <v>4.2505959439999987</v>
      </c>
      <c r="AD26">
        <v>8.0075120999999996</v>
      </c>
      <c r="AE26">
        <v>14.426613760000002</v>
      </c>
      <c r="AF26">
        <v>6.1510580999999993</v>
      </c>
      <c r="AG26">
        <v>29.171027160000005</v>
      </c>
      <c r="AH26">
        <v>41.091581959999999</v>
      </c>
      <c r="AI26">
        <v>0</v>
      </c>
      <c r="AJ26">
        <v>0</v>
      </c>
      <c r="AK26">
        <v>23.076397259999997</v>
      </c>
      <c r="AL26">
        <v>1.7337999999999996</v>
      </c>
      <c r="AM26">
        <v>0</v>
      </c>
      <c r="AN26">
        <v>0</v>
      </c>
      <c r="AO26">
        <v>2.3022951840000001</v>
      </c>
      <c r="AP26">
        <v>2.7568144800000001</v>
      </c>
      <c r="AQ26">
        <v>43.142996000000004</v>
      </c>
      <c r="AR26">
        <v>2.9092608000000002</v>
      </c>
      <c r="AS26">
        <v>3.0722215680000002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27.598185503632134</v>
      </c>
      <c r="BB26">
        <f t="shared" si="0"/>
        <v>736.89448284883633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254.99783836595122</v>
      </c>
      <c r="L27">
        <v>3.4962901863999476</v>
      </c>
      <c r="M27">
        <v>31.882459441635525</v>
      </c>
      <c r="N27">
        <v>51.878742687645087</v>
      </c>
      <c r="O27">
        <v>73.28195660377358</v>
      </c>
      <c r="P27">
        <v>27.118560680272118</v>
      </c>
      <c r="Q27">
        <v>0</v>
      </c>
      <c r="R27">
        <v>3.8162965925925922</v>
      </c>
      <c r="S27">
        <v>3.6932345614035094</v>
      </c>
      <c r="T27">
        <v>0</v>
      </c>
      <c r="U27">
        <v>51.758019947678221</v>
      </c>
      <c r="V27">
        <v>6.9446094639718812</v>
      </c>
      <c r="W27">
        <v>15.283060116279069</v>
      </c>
      <c r="X27">
        <v>41.994862876857979</v>
      </c>
      <c r="Y27">
        <v>0</v>
      </c>
      <c r="Z27">
        <v>3.0436560000000004</v>
      </c>
      <c r="AA27">
        <v>7.8359253120000023</v>
      </c>
      <c r="AB27">
        <v>1.756203</v>
      </c>
      <c r="AC27">
        <v>8.5011918879999975</v>
      </c>
      <c r="AD27">
        <v>12.011268149999999</v>
      </c>
      <c r="AE27">
        <v>16.342648399999998</v>
      </c>
      <c r="AF27">
        <v>6.1510580999999993</v>
      </c>
      <c r="AG27">
        <v>29.171027160000005</v>
      </c>
      <c r="AH27">
        <v>51.364477450000003</v>
      </c>
      <c r="AI27">
        <v>2.2364691999999997</v>
      </c>
      <c r="AJ27">
        <v>0</v>
      </c>
      <c r="AK27">
        <v>23.076397259999997</v>
      </c>
      <c r="AL27">
        <v>1.7337999999999996</v>
      </c>
      <c r="AM27">
        <v>0</v>
      </c>
      <c r="AN27">
        <v>0</v>
      </c>
      <c r="AO27">
        <v>2.1008604960000001</v>
      </c>
      <c r="AP27">
        <v>2.7568144800000001</v>
      </c>
      <c r="AQ27">
        <v>43.142996000000004</v>
      </c>
      <c r="AR27">
        <v>3.8790144</v>
      </c>
      <c r="AS27">
        <v>3.0722215680000002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28.314022347889811</v>
      </c>
      <c r="BB27">
        <f t="shared" si="0"/>
        <v>756.00793804057093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272.55218252995292</v>
      </c>
      <c r="L28">
        <v>3.4962902127986477</v>
      </c>
      <c r="M28">
        <v>31.882459441635525</v>
      </c>
      <c r="N28">
        <v>51.878742687645087</v>
      </c>
      <c r="O28">
        <v>73.28195660377358</v>
      </c>
      <c r="P28">
        <v>27.118560680272118</v>
      </c>
      <c r="Q28">
        <v>0</v>
      </c>
      <c r="R28">
        <v>3.999895683453238</v>
      </c>
      <c r="S28">
        <v>4.001157198014341</v>
      </c>
      <c r="T28">
        <v>0</v>
      </c>
      <c r="U28">
        <v>51.758019947678221</v>
      </c>
      <c r="V28">
        <v>7.9649622504288162</v>
      </c>
      <c r="W28">
        <v>15.283060116279069</v>
      </c>
      <c r="X28">
        <v>43.18909378626438</v>
      </c>
      <c r="Y28">
        <v>0</v>
      </c>
      <c r="Z28">
        <v>5.7568579199999999</v>
      </c>
      <c r="AA28">
        <v>14.006404224000002</v>
      </c>
      <c r="AB28">
        <v>5.7369298000000004</v>
      </c>
      <c r="AC28">
        <v>12.764651820900001</v>
      </c>
      <c r="AD28">
        <v>16.015024199999999</v>
      </c>
      <c r="AE28">
        <v>21.696274600000002</v>
      </c>
      <c r="AF28">
        <v>13.669017999999999</v>
      </c>
      <c r="AG28">
        <v>29.171027160000005</v>
      </c>
      <c r="AH28">
        <v>61.637372940000013</v>
      </c>
      <c r="AI28">
        <v>7.2685249000000001</v>
      </c>
      <c r="AJ28">
        <v>0</v>
      </c>
      <c r="AK28">
        <v>23.076397259999997</v>
      </c>
      <c r="AL28">
        <v>1.7337999999999996</v>
      </c>
      <c r="AM28">
        <v>0</v>
      </c>
      <c r="AN28">
        <v>0</v>
      </c>
      <c r="AO28">
        <v>1.9484932319999999</v>
      </c>
      <c r="AP28">
        <v>2.7568144800000001</v>
      </c>
      <c r="AQ28">
        <v>43.142996000000004</v>
      </c>
      <c r="AR28">
        <v>3.8790144</v>
      </c>
      <c r="AS28">
        <v>3.544871039999999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30.837010634539148</v>
      </c>
      <c r="BB28">
        <f t="shared" si="0"/>
        <v>823.37384248055685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271.62207852647862</v>
      </c>
      <c r="L29">
        <v>3.4962902127986477</v>
      </c>
      <c r="M29">
        <v>31.882459441635525</v>
      </c>
      <c r="N29">
        <v>51.878742687645087</v>
      </c>
      <c r="O29">
        <v>73.28195660377358</v>
      </c>
      <c r="P29">
        <v>27.118560680272118</v>
      </c>
      <c r="Q29">
        <v>0</v>
      </c>
      <c r="R29">
        <v>3.999895683453238</v>
      </c>
      <c r="S29">
        <v>4.001157198014341</v>
      </c>
      <c r="T29">
        <v>0</v>
      </c>
      <c r="U29">
        <v>51.758019947678221</v>
      </c>
      <c r="V29">
        <v>7.9649622504288162</v>
      </c>
      <c r="W29">
        <v>15.283060116279069</v>
      </c>
      <c r="X29">
        <v>43.18909378626438</v>
      </c>
      <c r="Y29">
        <v>0</v>
      </c>
      <c r="Z29">
        <v>5.7568579199999999</v>
      </c>
      <c r="AA29">
        <v>18.511436736</v>
      </c>
      <c r="AB29">
        <v>11.56752376</v>
      </c>
      <c r="AC29">
        <v>12.764651820900001</v>
      </c>
      <c r="AD29">
        <v>16.015024199999999</v>
      </c>
      <c r="AE29">
        <v>21.696274600000002</v>
      </c>
      <c r="AF29">
        <v>13.669017999999999</v>
      </c>
      <c r="AG29">
        <v>29.171027160000005</v>
      </c>
      <c r="AH29">
        <v>61.637372940000013</v>
      </c>
      <c r="AI29">
        <v>7.2685249000000001</v>
      </c>
      <c r="AJ29">
        <v>0</v>
      </c>
      <c r="AK29">
        <v>23.076397259999997</v>
      </c>
      <c r="AL29">
        <v>1.7337999999999996</v>
      </c>
      <c r="AM29">
        <v>0</v>
      </c>
      <c r="AN29">
        <v>0</v>
      </c>
      <c r="AO29">
        <v>1.8723095999999999</v>
      </c>
      <c r="AP29">
        <v>1.35027648</v>
      </c>
      <c r="AQ29">
        <v>43.142996000000004</v>
      </c>
      <c r="AR29">
        <v>15.516057600000002</v>
      </c>
      <c r="AS29">
        <v>7.3260668160000009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31.679622308413602</v>
      </c>
      <c r="BB29">
        <f t="shared" si="0"/>
        <v>845.87227061920805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271.58381697912978</v>
      </c>
      <c r="L30">
        <v>3.4962902127986477</v>
      </c>
      <c r="M30">
        <v>31.882459441635525</v>
      </c>
      <c r="N30">
        <v>51.878742687645087</v>
      </c>
      <c r="O30">
        <v>73.28195660377358</v>
      </c>
      <c r="P30">
        <v>27.118560680272118</v>
      </c>
      <c r="Q30">
        <v>0</v>
      </c>
      <c r="R30">
        <v>3.999895683453238</v>
      </c>
      <c r="S30">
        <v>4.001157198014341</v>
      </c>
      <c r="T30">
        <v>0</v>
      </c>
      <c r="U30">
        <v>51.758019947678221</v>
      </c>
      <c r="V30">
        <v>7.9649622504288162</v>
      </c>
      <c r="W30">
        <v>15.283060116279069</v>
      </c>
      <c r="X30">
        <v>43.18909378626438</v>
      </c>
      <c r="Y30">
        <v>0</v>
      </c>
      <c r="Z30">
        <v>5.7568579199999999</v>
      </c>
      <c r="AA30">
        <v>18.511436736</v>
      </c>
      <c r="AB30">
        <v>11.56752376</v>
      </c>
      <c r="AC30">
        <v>12.764651820900001</v>
      </c>
      <c r="AD30">
        <v>16.015024199999999</v>
      </c>
      <c r="AE30">
        <v>21.696274600000002</v>
      </c>
      <c r="AF30">
        <v>13.669017999999999</v>
      </c>
      <c r="AG30">
        <v>29.171027160000005</v>
      </c>
      <c r="AH30">
        <v>61.637372940000013</v>
      </c>
      <c r="AI30">
        <v>7.2685249000000001</v>
      </c>
      <c r="AJ30">
        <v>0</v>
      </c>
      <c r="AK30">
        <v>23.076397259999997</v>
      </c>
      <c r="AL30">
        <v>1.7337999999999996</v>
      </c>
      <c r="AM30">
        <v>0</v>
      </c>
      <c r="AN30">
        <v>0</v>
      </c>
      <c r="AO30">
        <v>1.8413196480000003</v>
      </c>
      <c r="AP30">
        <v>1.35027648</v>
      </c>
      <c r="AQ30">
        <v>43.142996000000004</v>
      </c>
      <c r="AR30">
        <v>15.516057600000002</v>
      </c>
      <c r="AS30">
        <v>7.3260668160000009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31.677122447128088</v>
      </c>
      <c r="BB30">
        <f t="shared" si="0"/>
        <v>845.8055189811447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286.99901949458484</v>
      </c>
      <c r="L31">
        <v>5.9964870471511365</v>
      </c>
      <c r="M31">
        <v>31.882459441635525</v>
      </c>
      <c r="N31">
        <v>51.878742687645087</v>
      </c>
      <c r="O31">
        <v>73.28195660377358</v>
      </c>
      <c r="P31">
        <v>27.118560680272118</v>
      </c>
      <c r="Q31">
        <v>0</v>
      </c>
      <c r="R31">
        <v>9.3104235812133069</v>
      </c>
      <c r="S31">
        <v>11.5747149036571</v>
      </c>
      <c r="T31">
        <v>0</v>
      </c>
      <c r="U31">
        <v>51.758019947678221</v>
      </c>
      <c r="V31">
        <v>7.376261375540456</v>
      </c>
      <c r="W31">
        <v>15.283060116279069</v>
      </c>
      <c r="X31">
        <v>43.18909378626438</v>
      </c>
      <c r="Y31">
        <v>0</v>
      </c>
      <c r="Z31">
        <v>5.7568579199999999</v>
      </c>
      <c r="AA31">
        <v>18.511436736</v>
      </c>
      <c r="AB31">
        <v>11.56752376</v>
      </c>
      <c r="AC31">
        <v>12.764651820900001</v>
      </c>
      <c r="AD31">
        <v>16.015024199999999</v>
      </c>
      <c r="AE31">
        <v>21.696274600000002</v>
      </c>
      <c r="AF31">
        <v>13.669017999999999</v>
      </c>
      <c r="AG31">
        <v>29.171027160000005</v>
      </c>
      <c r="AH31">
        <v>61.637372940000013</v>
      </c>
      <c r="AI31">
        <v>7.2685249000000001</v>
      </c>
      <c r="AJ31">
        <v>0</v>
      </c>
      <c r="AK31">
        <v>23.076397259999997</v>
      </c>
      <c r="AL31">
        <v>1.7337999999999996</v>
      </c>
      <c r="AM31">
        <v>0</v>
      </c>
      <c r="AN31">
        <v>0</v>
      </c>
      <c r="AO31">
        <v>1.8568146239999999</v>
      </c>
      <c r="AP31">
        <v>1.35027648</v>
      </c>
      <c r="AQ31">
        <v>43.142996000000004</v>
      </c>
      <c r="AR31">
        <v>2.9092608000000002</v>
      </c>
      <c r="AS31">
        <v>7.3260668160000009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32.313185865987293</v>
      </c>
      <c r="BB31">
        <f t="shared" si="0"/>
        <v>862.78893781660759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292.99816572613213</v>
      </c>
      <c r="L32">
        <v>5.9964870471511365</v>
      </c>
      <c r="M32">
        <v>31.882459441635525</v>
      </c>
      <c r="N32">
        <v>51.878742687645087</v>
      </c>
      <c r="O32">
        <v>73.28195660377358</v>
      </c>
      <c r="P32">
        <v>27.118560680272118</v>
      </c>
      <c r="Q32">
        <v>0</v>
      </c>
      <c r="R32">
        <v>9.3104235812133069</v>
      </c>
      <c r="S32">
        <v>11.5747149036571</v>
      </c>
      <c r="T32">
        <v>0</v>
      </c>
      <c r="U32">
        <v>51.758019947678221</v>
      </c>
      <c r="V32">
        <v>7.376261375540456</v>
      </c>
      <c r="W32">
        <v>15.283060116279069</v>
      </c>
      <c r="X32">
        <v>43.18909378626438</v>
      </c>
      <c r="Y32">
        <v>0</v>
      </c>
      <c r="Z32">
        <v>5.7568579199999999</v>
      </c>
      <c r="AA32">
        <v>18.511436736</v>
      </c>
      <c r="AB32">
        <v>11.56752376</v>
      </c>
      <c r="AC32">
        <v>12.764651820900001</v>
      </c>
      <c r="AD32">
        <v>16.015024199999999</v>
      </c>
      <c r="AE32">
        <v>21.696274600000002</v>
      </c>
      <c r="AF32">
        <v>13.669017999999999</v>
      </c>
      <c r="AG32">
        <v>29.171027160000005</v>
      </c>
      <c r="AH32">
        <v>61.637372940000013</v>
      </c>
      <c r="AI32">
        <v>7.2685249000000001</v>
      </c>
      <c r="AJ32">
        <v>0</v>
      </c>
      <c r="AK32">
        <v>23.076397259999997</v>
      </c>
      <c r="AL32">
        <v>1.7337999999999996</v>
      </c>
      <c r="AM32">
        <v>0</v>
      </c>
      <c r="AN32">
        <v>0</v>
      </c>
      <c r="AO32">
        <v>1.9123382880000002</v>
      </c>
      <c r="AP32">
        <v>1.35027648</v>
      </c>
      <c r="AQ32">
        <v>43.142996000000004</v>
      </c>
      <c r="AR32">
        <v>2.9092608000000002</v>
      </c>
      <c r="AS32">
        <v>7.3260668160000009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32.531759113144631</v>
      </c>
      <c r="BB32">
        <f t="shared" si="0"/>
        <v>868.6250344649975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288.00501108778622</v>
      </c>
      <c r="L33">
        <v>5.9964870471511365</v>
      </c>
      <c r="M33">
        <v>31.882459441635525</v>
      </c>
      <c r="N33">
        <v>51.878742687645087</v>
      </c>
      <c r="O33">
        <v>73.28195660377358</v>
      </c>
      <c r="P33">
        <v>26.838395721925135</v>
      </c>
      <c r="Q33">
        <v>0</v>
      </c>
      <c r="R33">
        <v>9.3104235812133069</v>
      </c>
      <c r="S33">
        <v>11.5747149036571</v>
      </c>
      <c r="T33">
        <v>0</v>
      </c>
      <c r="U33">
        <v>51.758019947678221</v>
      </c>
      <c r="V33">
        <v>7.376261375540456</v>
      </c>
      <c r="W33">
        <v>16.711062387571545</v>
      </c>
      <c r="X33">
        <v>43.18909378626438</v>
      </c>
      <c r="Y33">
        <v>0</v>
      </c>
      <c r="Z33">
        <v>5.7568579199999999</v>
      </c>
      <c r="AA33">
        <v>18.511436736</v>
      </c>
      <c r="AB33">
        <v>11.56752376</v>
      </c>
      <c r="AC33">
        <v>12.764651820900001</v>
      </c>
      <c r="AD33">
        <v>16.015024199999999</v>
      </c>
      <c r="AE33">
        <v>21.696274600000002</v>
      </c>
      <c r="AF33">
        <v>13.669017999999999</v>
      </c>
      <c r="AG33">
        <v>29.171027160000005</v>
      </c>
      <c r="AH33">
        <v>61.637372940000013</v>
      </c>
      <c r="AI33">
        <v>7.2685249000000001</v>
      </c>
      <c r="AJ33">
        <v>0</v>
      </c>
      <c r="AK33">
        <v>23.076397259999997</v>
      </c>
      <c r="AL33">
        <v>1.7337999999999996</v>
      </c>
      <c r="AM33">
        <v>0</v>
      </c>
      <c r="AN33">
        <v>0</v>
      </c>
      <c r="AO33">
        <v>1.9368720000000001</v>
      </c>
      <c r="AP33">
        <v>1.35027648</v>
      </c>
      <c r="AQ33">
        <v>43.142996000000004</v>
      </c>
      <c r="AR33">
        <v>4.8487679999999989</v>
      </c>
      <c r="AS33">
        <v>5.9081184000000011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32.412658064689914</v>
      </c>
      <c r="BB33">
        <f t="shared" si="0"/>
        <v>865.44491068405171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299.0042816295707</v>
      </c>
      <c r="L34">
        <v>5.9964870471511365</v>
      </c>
      <c r="M34">
        <v>31.882459441635525</v>
      </c>
      <c r="N34">
        <v>51.878742687645087</v>
      </c>
      <c r="O34">
        <v>73.28195660377358</v>
      </c>
      <c r="P34">
        <v>26.838395721925135</v>
      </c>
      <c r="Q34">
        <v>0</v>
      </c>
      <c r="R34">
        <v>9.3104235812133069</v>
      </c>
      <c r="S34">
        <v>11.5747149036571</v>
      </c>
      <c r="T34">
        <v>0</v>
      </c>
      <c r="U34">
        <v>51.758019947678221</v>
      </c>
      <c r="V34">
        <v>7.376261375540456</v>
      </c>
      <c r="W34">
        <v>17.38082590456214</v>
      </c>
      <c r="X34">
        <v>43.18909378626438</v>
      </c>
      <c r="Y34">
        <v>0</v>
      </c>
      <c r="Z34">
        <v>3.0436560000000004</v>
      </c>
      <c r="AA34">
        <v>18.511436736</v>
      </c>
      <c r="AB34">
        <v>5.7369298000000004</v>
      </c>
      <c r="AC34">
        <v>8.5011918879999975</v>
      </c>
      <c r="AD34">
        <v>16.015024199999999</v>
      </c>
      <c r="AE34">
        <v>14.652029600000001</v>
      </c>
      <c r="AF34">
        <v>6.1510580999999993</v>
      </c>
      <c r="AG34">
        <v>29.171027160000005</v>
      </c>
      <c r="AH34">
        <v>61.637372940000013</v>
      </c>
      <c r="AI34">
        <v>2.2364691999999997</v>
      </c>
      <c r="AJ34">
        <v>0</v>
      </c>
      <c r="AK34">
        <v>23.076397259999997</v>
      </c>
      <c r="AL34">
        <v>1.7337999999999996</v>
      </c>
      <c r="AM34">
        <v>0</v>
      </c>
      <c r="AN34">
        <v>0</v>
      </c>
      <c r="AO34">
        <v>1.9523669760000004</v>
      </c>
      <c r="AP34">
        <v>1.35027648</v>
      </c>
      <c r="AQ34">
        <v>43.142996000000004</v>
      </c>
      <c r="AR34">
        <v>4.8487679999999989</v>
      </c>
      <c r="AS34">
        <v>4.7264947199999998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31.622118951933047</v>
      </c>
      <c r="BB34">
        <f t="shared" si="0"/>
        <v>844.33683873868358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305.99899859499402</v>
      </c>
      <c r="L35">
        <v>5.9964870471511365</v>
      </c>
      <c r="M35">
        <v>31.882459441635525</v>
      </c>
      <c r="N35">
        <v>51.878742687645087</v>
      </c>
      <c r="O35">
        <v>73.28195660377358</v>
      </c>
      <c r="P35">
        <v>26.838395721925135</v>
      </c>
      <c r="Q35">
        <v>0</v>
      </c>
      <c r="R35">
        <v>9.3104235812133069</v>
      </c>
      <c r="S35">
        <v>11.5747149036571</v>
      </c>
      <c r="T35">
        <v>0</v>
      </c>
      <c r="U35">
        <v>51.758019947678221</v>
      </c>
      <c r="V35">
        <v>6.8311751086666668</v>
      </c>
      <c r="W35">
        <v>17.38082590456214</v>
      </c>
      <c r="X35">
        <v>43.18909378626438</v>
      </c>
      <c r="Y35">
        <v>0</v>
      </c>
      <c r="Z35">
        <v>0.48312000000000005</v>
      </c>
      <c r="AA35">
        <v>14.006404224000002</v>
      </c>
      <c r="AB35">
        <v>5.7369298000000004</v>
      </c>
      <c r="AC35">
        <v>4.2505959439999987</v>
      </c>
      <c r="AD35">
        <v>16.015024199999999</v>
      </c>
      <c r="AE35">
        <v>14.652029600000001</v>
      </c>
      <c r="AF35">
        <v>6.1510580999999993</v>
      </c>
      <c r="AG35">
        <v>29.171027160000005</v>
      </c>
      <c r="AH35">
        <v>51.364477450000003</v>
      </c>
      <c r="AI35">
        <v>1.3977932499999999</v>
      </c>
      <c r="AJ35">
        <v>0</v>
      </c>
      <c r="AK35">
        <v>23.076397259999997</v>
      </c>
      <c r="AL35">
        <v>1.7337999999999996</v>
      </c>
      <c r="AM35">
        <v>0</v>
      </c>
      <c r="AN35">
        <v>0</v>
      </c>
      <c r="AO35">
        <v>1.992395664</v>
      </c>
      <c r="AP35">
        <v>1.35027648</v>
      </c>
      <c r="AQ35">
        <v>43.142996000000004</v>
      </c>
      <c r="AR35">
        <v>4.8487679999999989</v>
      </c>
      <c r="AS35">
        <v>5.9081184000000011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31.089410140889356</v>
      </c>
      <c r="BB35">
        <f t="shared" si="0"/>
        <v>830.11309472027688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320.83571168225473</v>
      </c>
      <c r="L36">
        <v>5.9964870471511365</v>
      </c>
      <c r="M36">
        <v>31.882459441635525</v>
      </c>
      <c r="N36">
        <v>51.878742687645087</v>
      </c>
      <c r="O36">
        <v>73.28195660377358</v>
      </c>
      <c r="P36">
        <v>26.838395721925135</v>
      </c>
      <c r="Q36">
        <v>0</v>
      </c>
      <c r="R36">
        <v>9.3104235812133069</v>
      </c>
      <c r="S36">
        <v>11.5747149036571</v>
      </c>
      <c r="T36">
        <v>0</v>
      </c>
      <c r="U36">
        <v>51.758019947678221</v>
      </c>
      <c r="V36">
        <v>6.833334432</v>
      </c>
      <c r="W36">
        <v>17.38082590456214</v>
      </c>
      <c r="X36">
        <v>43.18909378626438</v>
      </c>
      <c r="Y36">
        <v>0</v>
      </c>
      <c r="Z36">
        <v>0</v>
      </c>
      <c r="AA36">
        <v>7.8359253120000023</v>
      </c>
      <c r="AB36">
        <v>5.7369298000000004</v>
      </c>
      <c r="AC36">
        <v>0</v>
      </c>
      <c r="AD36">
        <v>16.015024199999999</v>
      </c>
      <c r="AE36">
        <v>14.652029600000001</v>
      </c>
      <c r="AF36">
        <v>6.1510580999999993</v>
      </c>
      <c r="AG36">
        <v>29.171027160000005</v>
      </c>
      <c r="AH36">
        <v>41.091581959999999</v>
      </c>
      <c r="AI36">
        <v>1.3977932499999999</v>
      </c>
      <c r="AJ36">
        <v>0</v>
      </c>
      <c r="AK36">
        <v>23.076397259999997</v>
      </c>
      <c r="AL36">
        <v>1.7337999999999996</v>
      </c>
      <c r="AM36">
        <v>0</v>
      </c>
      <c r="AN36">
        <v>0</v>
      </c>
      <c r="AO36">
        <v>2.029841856</v>
      </c>
      <c r="AP36">
        <v>1.35027648</v>
      </c>
      <c r="AQ36">
        <v>43.142996000000004</v>
      </c>
      <c r="AR36">
        <v>4.8487679999999989</v>
      </c>
      <c r="AS36">
        <v>5.9081184000000011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30.861952839479265</v>
      </c>
      <c r="BB36">
        <f t="shared" si="0"/>
        <v>824.039780278281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356.68593711504298</v>
      </c>
      <c r="L37">
        <v>5.9964870471511365</v>
      </c>
      <c r="M37">
        <v>31.882459441635525</v>
      </c>
      <c r="N37">
        <v>51.878742687645087</v>
      </c>
      <c r="O37">
        <v>73.28195660377358</v>
      </c>
      <c r="P37">
        <v>26.838395721925135</v>
      </c>
      <c r="Q37">
        <v>0</v>
      </c>
      <c r="R37">
        <v>9.3104235812133069</v>
      </c>
      <c r="S37">
        <v>11.5747149036571</v>
      </c>
      <c r="T37">
        <v>0</v>
      </c>
      <c r="U37">
        <v>51.758019947678221</v>
      </c>
      <c r="V37">
        <v>7.0902926011560696</v>
      </c>
      <c r="W37">
        <v>17.990963535072169</v>
      </c>
      <c r="X37">
        <v>43.18909378626438</v>
      </c>
      <c r="Y37">
        <v>0</v>
      </c>
      <c r="Z37">
        <v>0</v>
      </c>
      <c r="AA37">
        <v>1.6654464</v>
      </c>
      <c r="AB37">
        <v>5.7369298000000004</v>
      </c>
      <c r="AC37">
        <v>0</v>
      </c>
      <c r="AD37">
        <v>12.011268149999999</v>
      </c>
      <c r="AE37">
        <v>14.652029600000001</v>
      </c>
      <c r="AF37">
        <v>6.1510580999999993</v>
      </c>
      <c r="AG37">
        <v>29.171027160000005</v>
      </c>
      <c r="AH37">
        <v>30.818686469999999</v>
      </c>
      <c r="AI37">
        <v>0</v>
      </c>
      <c r="AJ37">
        <v>0</v>
      </c>
      <c r="AK37">
        <v>23.076397259999997</v>
      </c>
      <c r="AL37">
        <v>1.7337999999999996</v>
      </c>
      <c r="AM37">
        <v>0</v>
      </c>
      <c r="AN37">
        <v>0</v>
      </c>
      <c r="AO37">
        <v>1.8038734559999998</v>
      </c>
      <c r="AP37">
        <v>1.35027648</v>
      </c>
      <c r="AQ37">
        <v>43.142996000000004</v>
      </c>
      <c r="AR37">
        <v>15.516057600000002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31.733121458184986</v>
      </c>
      <c r="BB37">
        <f t="shared" si="0"/>
        <v>847.30070671002966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338.44949476871318</v>
      </c>
      <c r="L38">
        <v>5.9964870471511365</v>
      </c>
      <c r="M38">
        <v>31.882459441635525</v>
      </c>
      <c r="N38">
        <v>51.878742687645087</v>
      </c>
      <c r="O38">
        <v>73.28195660377358</v>
      </c>
      <c r="P38">
        <v>26.838395721925135</v>
      </c>
      <c r="Q38">
        <v>0</v>
      </c>
      <c r="R38">
        <v>9.3104235812133069</v>
      </c>
      <c r="S38">
        <v>11.5747149036571</v>
      </c>
      <c r="T38">
        <v>0</v>
      </c>
      <c r="U38">
        <v>51.758019947678221</v>
      </c>
      <c r="V38">
        <v>7.0902926011560696</v>
      </c>
      <c r="W38">
        <v>17.990963535072169</v>
      </c>
      <c r="X38">
        <v>43.18909378626438</v>
      </c>
      <c r="Y38">
        <v>0</v>
      </c>
      <c r="Z38">
        <v>0</v>
      </c>
      <c r="AA38">
        <v>0</v>
      </c>
      <c r="AB38">
        <v>5.7369298000000004</v>
      </c>
      <c r="AC38">
        <v>0</v>
      </c>
      <c r="AD38">
        <v>12.011268149999999</v>
      </c>
      <c r="AE38">
        <v>7.2133068800000011</v>
      </c>
      <c r="AF38">
        <v>6.1510580999999993</v>
      </c>
      <c r="AG38">
        <v>29.171027160000005</v>
      </c>
      <c r="AH38">
        <v>30.818686469999999</v>
      </c>
      <c r="AI38">
        <v>0</v>
      </c>
      <c r="AJ38">
        <v>0</v>
      </c>
      <c r="AK38">
        <v>23.076397259999997</v>
      </c>
      <c r="AL38">
        <v>19.071799999999996</v>
      </c>
      <c r="AM38">
        <v>0</v>
      </c>
      <c r="AN38">
        <v>0</v>
      </c>
      <c r="AO38">
        <v>1.8090384480000001</v>
      </c>
      <c r="AP38">
        <v>1.35027648</v>
      </c>
      <c r="AQ38">
        <v>43.142996000000004</v>
      </c>
      <c r="AR38">
        <v>15.516057600000002</v>
      </c>
      <c r="AS38">
        <v>4.7264947199999998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31.372213832385018</v>
      </c>
      <c r="BB38">
        <f t="shared" si="0"/>
        <v>837.66416786149989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300.45938642495781</v>
      </c>
      <c r="L39">
        <v>5.9964870471511365</v>
      </c>
      <c r="M39">
        <v>31.882459441635525</v>
      </c>
      <c r="N39">
        <v>51.878742687645087</v>
      </c>
      <c r="O39">
        <v>73.28195660377358</v>
      </c>
      <c r="P39">
        <v>26.838395721925135</v>
      </c>
      <c r="Q39">
        <v>0</v>
      </c>
      <c r="R39">
        <v>9.3104235812133069</v>
      </c>
      <c r="S39">
        <v>11.5747149036571</v>
      </c>
      <c r="T39">
        <v>0</v>
      </c>
      <c r="U39">
        <v>51.758019947678221</v>
      </c>
      <c r="V39">
        <v>6.841218590425532</v>
      </c>
      <c r="W39">
        <v>17.064074766355137</v>
      </c>
      <c r="X39">
        <v>43.18909378626438</v>
      </c>
      <c r="Y39">
        <v>0</v>
      </c>
      <c r="Z39">
        <v>0</v>
      </c>
      <c r="AA39">
        <v>0</v>
      </c>
      <c r="AB39">
        <v>5.7369298000000004</v>
      </c>
      <c r="AC39">
        <v>0</v>
      </c>
      <c r="AD39">
        <v>8.0075120999999996</v>
      </c>
      <c r="AE39">
        <v>7.2133068800000011</v>
      </c>
      <c r="AF39">
        <v>4.4424308500000009</v>
      </c>
      <c r="AG39">
        <v>29.171027160000005</v>
      </c>
      <c r="AH39">
        <v>18.09194145</v>
      </c>
      <c r="AI39">
        <v>0</v>
      </c>
      <c r="AJ39">
        <v>0</v>
      </c>
      <c r="AK39">
        <v>23.076397259999997</v>
      </c>
      <c r="AL39">
        <v>49.84675</v>
      </c>
      <c r="AM39">
        <v>0</v>
      </c>
      <c r="AN39">
        <v>0</v>
      </c>
      <c r="AO39">
        <v>1.8206596800000003</v>
      </c>
      <c r="AP39">
        <v>1.35027648</v>
      </c>
      <c r="AQ39">
        <v>32.313580000000002</v>
      </c>
      <c r="AR39">
        <v>4.8487679999999989</v>
      </c>
      <c r="AS39">
        <v>5.9081184000000011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29.670687456004075</v>
      </c>
      <c r="BB39">
        <f t="shared" si="0"/>
        <v>792.23198410667794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315.45176789258608</v>
      </c>
      <c r="L40">
        <v>5.9964870471511365</v>
      </c>
      <c r="M40">
        <v>31.882459441635525</v>
      </c>
      <c r="N40">
        <v>51.878742687645087</v>
      </c>
      <c r="O40">
        <v>73.28195660377358</v>
      </c>
      <c r="P40">
        <v>26.838395721925135</v>
      </c>
      <c r="Q40">
        <v>0</v>
      </c>
      <c r="R40">
        <v>9.3104235812133069</v>
      </c>
      <c r="S40">
        <v>11.5747149036571</v>
      </c>
      <c r="T40">
        <v>0</v>
      </c>
      <c r="U40">
        <v>51.758019947678221</v>
      </c>
      <c r="V40">
        <v>6.8311751086666668</v>
      </c>
      <c r="W40">
        <v>17.064074766355137</v>
      </c>
      <c r="X40">
        <v>43.18909378626438</v>
      </c>
      <c r="Y40">
        <v>0</v>
      </c>
      <c r="Z40">
        <v>0</v>
      </c>
      <c r="AA40">
        <v>0</v>
      </c>
      <c r="AB40">
        <v>5.7369298000000004</v>
      </c>
      <c r="AC40">
        <v>0</v>
      </c>
      <c r="AD40">
        <v>4.0037560500000007</v>
      </c>
      <c r="AE40">
        <v>7.2133068800000011</v>
      </c>
      <c r="AF40">
        <v>4.4424308500000009</v>
      </c>
      <c r="AG40">
        <v>29.171027160000005</v>
      </c>
      <c r="AH40">
        <v>10.27289549</v>
      </c>
      <c r="AI40">
        <v>0</v>
      </c>
      <c r="AJ40">
        <v>0</v>
      </c>
      <c r="AK40">
        <v>23.076397259999997</v>
      </c>
      <c r="AL40">
        <v>49.84675</v>
      </c>
      <c r="AM40">
        <v>0</v>
      </c>
      <c r="AN40">
        <v>0</v>
      </c>
      <c r="AO40">
        <v>1.8426108960000003</v>
      </c>
      <c r="AP40">
        <v>1.35027648</v>
      </c>
      <c r="AQ40">
        <v>19.300814000000003</v>
      </c>
      <c r="AR40">
        <v>4.8487679999999989</v>
      </c>
      <c r="AS40">
        <v>5.9081184000000011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29.315778360131098</v>
      </c>
      <c r="BB40">
        <f t="shared" si="0"/>
        <v>782.75561439442038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271.9950826227967</v>
      </c>
      <c r="L41">
        <v>5.9964870471511365</v>
      </c>
      <c r="M41">
        <v>31.882459441635525</v>
      </c>
      <c r="N41">
        <v>51.878742687645087</v>
      </c>
      <c r="O41">
        <v>73.28195660377358</v>
      </c>
      <c r="P41">
        <v>26.838395721925135</v>
      </c>
      <c r="Q41">
        <v>0</v>
      </c>
      <c r="R41">
        <v>9.3104235812133069</v>
      </c>
      <c r="S41">
        <v>11.5747149036571</v>
      </c>
      <c r="T41">
        <v>0</v>
      </c>
      <c r="U41">
        <v>51.758019947678221</v>
      </c>
      <c r="V41">
        <v>6.8311751086666668</v>
      </c>
      <c r="W41">
        <v>17.593255308130498</v>
      </c>
      <c r="X41">
        <v>43.18909378626438</v>
      </c>
      <c r="Y41">
        <v>0</v>
      </c>
      <c r="Z41">
        <v>0</v>
      </c>
      <c r="AA41">
        <v>0</v>
      </c>
      <c r="AB41">
        <v>5.7369298000000004</v>
      </c>
      <c r="AC41">
        <v>0</v>
      </c>
      <c r="AD41">
        <v>0.58025450000000001</v>
      </c>
      <c r="AE41">
        <v>7.2133068800000011</v>
      </c>
      <c r="AF41">
        <v>4.4424308500000009</v>
      </c>
      <c r="AG41">
        <v>29.171027160000005</v>
      </c>
      <c r="AH41">
        <v>1.2477201</v>
      </c>
      <c r="AI41">
        <v>0</v>
      </c>
      <c r="AJ41">
        <v>0</v>
      </c>
      <c r="AK41">
        <v>23.076397259999997</v>
      </c>
      <c r="AL41">
        <v>49.84675</v>
      </c>
      <c r="AM41">
        <v>0</v>
      </c>
      <c r="AN41">
        <v>0</v>
      </c>
      <c r="AO41">
        <v>1.8787658400000002</v>
      </c>
      <c r="AP41">
        <v>1.35027648</v>
      </c>
      <c r="AQ41">
        <v>8.7334000000000014</v>
      </c>
      <c r="AR41">
        <v>4.8487679999999989</v>
      </c>
      <c r="AS41">
        <v>5.9081184000000011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26.93651957776639</v>
      </c>
      <c r="BB41">
        <f t="shared" si="0"/>
        <v>719.22743245277115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256.17878010095836</v>
      </c>
      <c r="L42">
        <v>5.9964870471511365</v>
      </c>
      <c r="M42">
        <v>31.882459441635525</v>
      </c>
      <c r="N42">
        <v>51.878742687645087</v>
      </c>
      <c r="O42">
        <v>73.28195660377358</v>
      </c>
      <c r="P42">
        <v>26.838395721925135</v>
      </c>
      <c r="Q42">
        <v>0</v>
      </c>
      <c r="R42">
        <v>9.3104235812133069</v>
      </c>
      <c r="S42">
        <v>11.5747149036571</v>
      </c>
      <c r="T42">
        <v>0</v>
      </c>
      <c r="U42">
        <v>51.758019947678221</v>
      </c>
      <c r="V42">
        <v>6.8311751086666668</v>
      </c>
      <c r="W42">
        <v>17.593255308130498</v>
      </c>
      <c r="X42">
        <v>43.18909378626438</v>
      </c>
      <c r="Y42">
        <v>0</v>
      </c>
      <c r="Z42">
        <v>0</v>
      </c>
      <c r="AA42">
        <v>0</v>
      </c>
      <c r="AB42">
        <v>5.7369298000000004</v>
      </c>
      <c r="AC42">
        <v>0</v>
      </c>
      <c r="AD42">
        <v>0</v>
      </c>
      <c r="AE42">
        <v>7.2133068800000011</v>
      </c>
      <c r="AF42">
        <v>4.4424308500000009</v>
      </c>
      <c r="AG42">
        <v>29.171027160000005</v>
      </c>
      <c r="AH42">
        <v>0</v>
      </c>
      <c r="AI42">
        <v>0</v>
      </c>
      <c r="AJ42">
        <v>0</v>
      </c>
      <c r="AK42">
        <v>23.076397259999997</v>
      </c>
      <c r="AL42">
        <v>49.84675</v>
      </c>
      <c r="AM42">
        <v>0</v>
      </c>
      <c r="AN42">
        <v>0</v>
      </c>
      <c r="AO42">
        <v>1.892969568</v>
      </c>
      <c r="AP42">
        <v>1.35027648</v>
      </c>
      <c r="AQ42">
        <v>0</v>
      </c>
      <c r="AR42">
        <v>4.8487679999999989</v>
      </c>
      <c r="AS42">
        <v>5.9081184000000011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25.984798067708482</v>
      </c>
      <c r="BB42">
        <f t="shared" si="0"/>
        <v>693.81568056899073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224.58548431294992</v>
      </c>
      <c r="L43">
        <v>5.9964870471511365</v>
      </c>
      <c r="M43">
        <v>31.882459441635525</v>
      </c>
      <c r="N43">
        <v>51.878742687645087</v>
      </c>
      <c r="O43">
        <v>73.28195660377358</v>
      </c>
      <c r="P43">
        <v>26.838395721925135</v>
      </c>
      <c r="Q43">
        <v>0</v>
      </c>
      <c r="R43">
        <v>9.3104235812133069</v>
      </c>
      <c r="S43">
        <v>11.5747149036571</v>
      </c>
      <c r="T43">
        <v>0</v>
      </c>
      <c r="U43">
        <v>51.758019947678221</v>
      </c>
      <c r="V43">
        <v>6.980442101827677</v>
      </c>
      <c r="W43">
        <v>17.990963535072169</v>
      </c>
      <c r="X43">
        <v>43.18909378626438</v>
      </c>
      <c r="Y43">
        <v>0</v>
      </c>
      <c r="Z43">
        <v>0</v>
      </c>
      <c r="AA43">
        <v>0</v>
      </c>
      <c r="AB43">
        <v>4.3905075</v>
      </c>
      <c r="AC43">
        <v>0</v>
      </c>
      <c r="AD43">
        <v>0</v>
      </c>
      <c r="AE43">
        <v>0</v>
      </c>
      <c r="AF43">
        <v>4.4424308500000009</v>
      </c>
      <c r="AG43">
        <v>29.171027160000005</v>
      </c>
      <c r="AH43">
        <v>0</v>
      </c>
      <c r="AI43">
        <v>0</v>
      </c>
      <c r="AJ43">
        <v>0</v>
      </c>
      <c r="AK43">
        <v>23.076397259999997</v>
      </c>
      <c r="AL43">
        <v>19.071799999999996</v>
      </c>
      <c r="AM43">
        <v>0</v>
      </c>
      <c r="AN43">
        <v>0</v>
      </c>
      <c r="AO43">
        <v>1.9381632480000002</v>
      </c>
      <c r="AP43">
        <v>1.35027648</v>
      </c>
      <c r="AQ43">
        <v>0</v>
      </c>
      <c r="AR43">
        <v>4.8487679999999989</v>
      </c>
      <c r="AS43">
        <v>7.0897420799999997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23.488332159965651</v>
      </c>
      <c r="BB43">
        <f t="shared" si="0"/>
        <v>627.15796408882761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260.12651745379878</v>
      </c>
      <c r="L44">
        <v>5.9964870471511365</v>
      </c>
      <c r="M44">
        <v>31.882459441635525</v>
      </c>
      <c r="N44">
        <v>51.878742687645087</v>
      </c>
      <c r="O44">
        <v>73.28195660377358</v>
      </c>
      <c r="P44">
        <v>26.838395721925135</v>
      </c>
      <c r="Q44">
        <v>0</v>
      </c>
      <c r="R44">
        <v>9.3104235812133069</v>
      </c>
      <c r="S44">
        <v>11.5747149036571</v>
      </c>
      <c r="T44">
        <v>0</v>
      </c>
      <c r="U44">
        <v>51.758019947678221</v>
      </c>
      <c r="V44">
        <v>6.980442101827677</v>
      </c>
      <c r="W44">
        <v>17.990963535072169</v>
      </c>
      <c r="X44">
        <v>43.18909378626438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4.4424308500000009</v>
      </c>
      <c r="AG44">
        <v>29.171027160000005</v>
      </c>
      <c r="AH44">
        <v>0</v>
      </c>
      <c r="AI44">
        <v>0</v>
      </c>
      <c r="AJ44">
        <v>0</v>
      </c>
      <c r="AK44">
        <v>23.076397259999997</v>
      </c>
      <c r="AL44">
        <v>1.7337999999999996</v>
      </c>
      <c r="AM44">
        <v>0</v>
      </c>
      <c r="AN44">
        <v>0</v>
      </c>
      <c r="AO44">
        <v>1.9459107360000001</v>
      </c>
      <c r="AP44">
        <v>1.35027648</v>
      </c>
      <c r="AQ44">
        <v>0</v>
      </c>
      <c r="AR44">
        <v>15.516057600000002</v>
      </c>
      <c r="AS44">
        <v>7.0897420799999997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24.372333130561227</v>
      </c>
      <c r="BB44">
        <f t="shared" si="0"/>
        <v>650.76152584708075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281.89167216068387</v>
      </c>
      <c r="L45">
        <v>5.9964870471511365</v>
      </c>
      <c r="M45">
        <v>31.882459441635525</v>
      </c>
      <c r="N45">
        <v>51.878742687645087</v>
      </c>
      <c r="O45">
        <v>73.28195660377358</v>
      </c>
      <c r="P45">
        <v>26.838395721925135</v>
      </c>
      <c r="Q45">
        <v>0</v>
      </c>
      <c r="R45">
        <v>9.3104235812133069</v>
      </c>
      <c r="S45">
        <v>11.5747149036571</v>
      </c>
      <c r="T45">
        <v>0</v>
      </c>
      <c r="U45">
        <v>51.758019947678221</v>
      </c>
      <c r="V45">
        <v>6.980442101827677</v>
      </c>
      <c r="W45">
        <v>18.389935364041605</v>
      </c>
      <c r="X45">
        <v>43.18909378626438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4.6474661199999998</v>
      </c>
      <c r="AG45">
        <v>29.171027160000005</v>
      </c>
      <c r="AH45">
        <v>0</v>
      </c>
      <c r="AI45">
        <v>0</v>
      </c>
      <c r="AJ45">
        <v>0</v>
      </c>
      <c r="AK45">
        <v>23.076397259999997</v>
      </c>
      <c r="AL45">
        <v>1.7337999999999996</v>
      </c>
      <c r="AM45">
        <v>0</v>
      </c>
      <c r="AN45">
        <v>0</v>
      </c>
      <c r="AO45">
        <v>1.9639882079999997</v>
      </c>
      <c r="AP45">
        <v>1.35027648</v>
      </c>
      <c r="AQ45">
        <v>0</v>
      </c>
      <c r="AR45">
        <v>15.516057600000002</v>
      </c>
      <c r="AS45">
        <v>4.7264947199999998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25.095198666613388</v>
      </c>
      <c r="BB45">
        <f t="shared" si="0"/>
        <v>670.06265222888317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271.9950826227967</v>
      </c>
      <c r="L46">
        <v>5.9964870471511365</v>
      </c>
      <c r="M46">
        <v>31.882459441635525</v>
      </c>
      <c r="N46">
        <v>51.878742687645087</v>
      </c>
      <c r="O46">
        <v>73.28195660377358</v>
      </c>
      <c r="P46">
        <v>26.838395721925135</v>
      </c>
      <c r="Q46">
        <v>0</v>
      </c>
      <c r="R46">
        <v>9.3104235812133069</v>
      </c>
      <c r="S46">
        <v>11.5747149036571</v>
      </c>
      <c r="T46">
        <v>0</v>
      </c>
      <c r="U46">
        <v>51.758019947678221</v>
      </c>
      <c r="V46">
        <v>6.980442101827677</v>
      </c>
      <c r="W46">
        <v>18.389935364041605</v>
      </c>
      <c r="X46">
        <v>43.18909378626438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4.6474661199999998</v>
      </c>
      <c r="AG46">
        <v>29.171027160000005</v>
      </c>
      <c r="AH46">
        <v>0</v>
      </c>
      <c r="AI46">
        <v>0</v>
      </c>
      <c r="AJ46">
        <v>0</v>
      </c>
      <c r="AK46">
        <v>23.076397259999997</v>
      </c>
      <c r="AL46">
        <v>1.7337999999999996</v>
      </c>
      <c r="AM46">
        <v>0</v>
      </c>
      <c r="AN46">
        <v>0</v>
      </c>
      <c r="AO46">
        <v>1.9859394240000001</v>
      </c>
      <c r="AP46">
        <v>1.35027648</v>
      </c>
      <c r="AQ46">
        <v>0</v>
      </c>
      <c r="AR46">
        <v>3.8790144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24.318626666888484</v>
      </c>
      <c r="BB46">
        <f t="shared" si="0"/>
        <v>649.32754270672092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267.31053198098874</v>
      </c>
      <c r="L47">
        <v>5.9964870471511365</v>
      </c>
      <c r="M47">
        <v>31.882459441635525</v>
      </c>
      <c r="N47">
        <v>51.878742687645087</v>
      </c>
      <c r="O47">
        <v>73.28195660377358</v>
      </c>
      <c r="P47">
        <v>25.762335376044568</v>
      </c>
      <c r="Q47">
        <v>0</v>
      </c>
      <c r="R47">
        <v>9.3104235812133069</v>
      </c>
      <c r="S47">
        <v>11.5747149036571</v>
      </c>
      <c r="T47">
        <v>0</v>
      </c>
      <c r="U47">
        <v>51.758019947678221</v>
      </c>
      <c r="V47">
        <v>6.980442101827677</v>
      </c>
      <c r="W47">
        <v>18.928227305562242</v>
      </c>
      <c r="X47">
        <v>43.18909378626438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4.6474661199999998</v>
      </c>
      <c r="AG47">
        <v>29.171027160000005</v>
      </c>
      <c r="AH47">
        <v>0</v>
      </c>
      <c r="AI47">
        <v>0</v>
      </c>
      <c r="AJ47">
        <v>0</v>
      </c>
      <c r="AK47">
        <v>23.076397259999997</v>
      </c>
      <c r="AL47">
        <v>1.7337999999999996</v>
      </c>
      <c r="AM47">
        <v>0</v>
      </c>
      <c r="AN47">
        <v>0</v>
      </c>
      <c r="AO47">
        <v>1.9510757279999997</v>
      </c>
      <c r="AP47">
        <v>1.35027648</v>
      </c>
      <c r="AQ47">
        <v>0</v>
      </c>
      <c r="AR47">
        <v>3.8790144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24.128842907013439</v>
      </c>
      <c r="BB47">
        <f t="shared" si="0"/>
        <v>644.26014372442808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254.48195126854375</v>
      </c>
      <c r="L48">
        <v>5.9964870471511365</v>
      </c>
      <c r="M48">
        <v>31.882459441635525</v>
      </c>
      <c r="N48">
        <v>51.878742687645087</v>
      </c>
      <c r="O48">
        <v>73.28195660377358</v>
      </c>
      <c r="P48">
        <v>25.762335376044568</v>
      </c>
      <c r="Q48">
        <v>0</v>
      </c>
      <c r="R48">
        <v>9.3104235812133069</v>
      </c>
      <c r="S48">
        <v>11.5747149036571</v>
      </c>
      <c r="T48">
        <v>0</v>
      </c>
      <c r="U48">
        <v>51.758019947678221</v>
      </c>
      <c r="V48">
        <v>6.980442101827677</v>
      </c>
      <c r="W48">
        <v>18.928227305562242</v>
      </c>
      <c r="X48">
        <v>43.18909378626438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4.6474661199999998</v>
      </c>
      <c r="AG48">
        <v>29.171027160000005</v>
      </c>
      <c r="AH48">
        <v>0</v>
      </c>
      <c r="AI48">
        <v>0</v>
      </c>
      <c r="AJ48">
        <v>0</v>
      </c>
      <c r="AK48">
        <v>23.076397259999997</v>
      </c>
      <c r="AL48">
        <v>1.7337999999999996</v>
      </c>
      <c r="AM48">
        <v>0</v>
      </c>
      <c r="AN48">
        <v>0</v>
      </c>
      <c r="AO48">
        <v>1.9381632480000002</v>
      </c>
      <c r="AP48">
        <v>1.35027648</v>
      </c>
      <c r="AQ48">
        <v>0</v>
      </c>
      <c r="AR48">
        <v>3.8790144</v>
      </c>
      <c r="AS48">
        <v>4.7264947199999998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23.665264556803088</v>
      </c>
      <c r="BB48">
        <f t="shared" si="0"/>
        <v>631.88222888219343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254.9949832799565</v>
      </c>
      <c r="L49">
        <v>5.9964870471511365</v>
      </c>
      <c r="M49">
        <v>31.882459441635525</v>
      </c>
      <c r="N49">
        <v>51.878742687645087</v>
      </c>
      <c r="O49">
        <v>73.28195660377358</v>
      </c>
      <c r="P49">
        <v>25.936823176033514</v>
      </c>
      <c r="Q49">
        <v>0</v>
      </c>
      <c r="R49">
        <v>9.3104235812133069</v>
      </c>
      <c r="S49">
        <v>11.5747149036571</v>
      </c>
      <c r="T49">
        <v>0</v>
      </c>
      <c r="U49">
        <v>51.758019947678221</v>
      </c>
      <c r="V49">
        <v>6.9962972674040333</v>
      </c>
      <c r="W49">
        <v>19.467783606557376</v>
      </c>
      <c r="X49">
        <v>43.18909378626438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4.6474661199999998</v>
      </c>
      <c r="AG49">
        <v>29.171027160000005</v>
      </c>
      <c r="AH49">
        <v>0</v>
      </c>
      <c r="AI49">
        <v>0</v>
      </c>
      <c r="AJ49">
        <v>0</v>
      </c>
      <c r="AK49">
        <v>23.076397259999997</v>
      </c>
      <c r="AL49">
        <v>1.7337999999999996</v>
      </c>
      <c r="AM49">
        <v>0</v>
      </c>
      <c r="AN49">
        <v>0</v>
      </c>
      <c r="AO49">
        <v>1.942036992</v>
      </c>
      <c r="AP49">
        <v>1.35027648</v>
      </c>
      <c r="AQ49">
        <v>0</v>
      </c>
      <c r="AR49">
        <v>3.8790144</v>
      </c>
      <c r="AS49">
        <v>4.7264947199999998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23.710274400700236</v>
      </c>
      <c r="BB49">
        <f t="shared" si="0"/>
        <v>633.0840240602696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254.9949832799565</v>
      </c>
      <c r="L50">
        <v>5.9964870471511365</v>
      </c>
      <c r="M50">
        <v>31.882459441635525</v>
      </c>
      <c r="N50">
        <v>51.878742687645087</v>
      </c>
      <c r="O50">
        <v>73.28195660377358</v>
      </c>
      <c r="P50">
        <v>25.936823176033514</v>
      </c>
      <c r="Q50">
        <v>0</v>
      </c>
      <c r="R50">
        <v>9.3104235812133069</v>
      </c>
      <c r="S50">
        <v>11.5747149036571</v>
      </c>
      <c r="T50">
        <v>0</v>
      </c>
      <c r="U50">
        <v>51.758019947678221</v>
      </c>
      <c r="V50">
        <v>6.9962972674040333</v>
      </c>
      <c r="W50">
        <v>20.002780309936188</v>
      </c>
      <c r="X50">
        <v>43.18909378626438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4.6474661199999998</v>
      </c>
      <c r="AG50">
        <v>29.171027160000005</v>
      </c>
      <c r="AH50">
        <v>0</v>
      </c>
      <c r="AI50">
        <v>0</v>
      </c>
      <c r="AJ50">
        <v>0</v>
      </c>
      <c r="AK50">
        <v>23.076397259999997</v>
      </c>
      <c r="AL50">
        <v>1.7337999999999996</v>
      </c>
      <c r="AM50">
        <v>0</v>
      </c>
      <c r="AN50">
        <v>0</v>
      </c>
      <c r="AO50">
        <v>1.9575319680000001</v>
      </c>
      <c r="AP50">
        <v>1.35027648</v>
      </c>
      <c r="AQ50">
        <v>0</v>
      </c>
      <c r="AR50">
        <v>3.8790144</v>
      </c>
      <c r="AS50">
        <v>4.7264947199999998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23.730146707536573</v>
      </c>
      <c r="BB50">
        <f t="shared" si="0"/>
        <v>633.61464343281193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265.76590233423968</v>
      </c>
      <c r="L51">
        <v>5.9965079527518954</v>
      </c>
      <c r="M51">
        <v>31.882459441635525</v>
      </c>
      <c r="N51">
        <v>51.878742687645087</v>
      </c>
      <c r="O51">
        <v>73.28195660377358</v>
      </c>
      <c r="P51">
        <v>25.936823176033514</v>
      </c>
      <c r="Q51">
        <v>0</v>
      </c>
      <c r="R51">
        <v>9.3104235812133069</v>
      </c>
      <c r="S51">
        <v>11.5747149036571</v>
      </c>
      <c r="T51">
        <v>0</v>
      </c>
      <c r="U51">
        <v>51.758019947678221</v>
      </c>
      <c r="V51">
        <v>7.3046520579078473</v>
      </c>
      <c r="W51">
        <v>20.267815531201073</v>
      </c>
      <c r="X51">
        <v>43.18909378626438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4.6474661199999998</v>
      </c>
      <c r="AG51">
        <v>29.171027160000005</v>
      </c>
      <c r="AH51">
        <v>0</v>
      </c>
      <c r="AI51">
        <v>0</v>
      </c>
      <c r="AJ51">
        <v>0</v>
      </c>
      <c r="AK51">
        <v>23.076397259999997</v>
      </c>
      <c r="AL51">
        <v>1.7337999999999996</v>
      </c>
      <c r="AM51">
        <v>0</v>
      </c>
      <c r="AN51">
        <v>0</v>
      </c>
      <c r="AO51">
        <v>1.9807744320000003</v>
      </c>
      <c r="AP51">
        <v>1.35027648</v>
      </c>
      <c r="AQ51">
        <v>0</v>
      </c>
      <c r="AR51">
        <v>3.8790144</v>
      </c>
      <c r="AS51">
        <v>4.7264947199999998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24.14051649945349</v>
      </c>
      <c r="BB51">
        <f t="shared" si="0"/>
        <v>644.57184607654767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267.37372165362325</v>
      </c>
      <c r="L52">
        <v>5.9964821917808209</v>
      </c>
      <c r="M52">
        <v>31.882459441635525</v>
      </c>
      <c r="N52">
        <v>51.878742687645087</v>
      </c>
      <c r="O52">
        <v>73.28195660377358</v>
      </c>
      <c r="P52">
        <v>25.936823176033514</v>
      </c>
      <c r="Q52">
        <v>0</v>
      </c>
      <c r="R52">
        <v>9.3104235812133069</v>
      </c>
      <c r="S52">
        <v>11.5747149036571</v>
      </c>
      <c r="T52">
        <v>0</v>
      </c>
      <c r="U52">
        <v>51.758019947678221</v>
      </c>
      <c r="V52">
        <v>7.3046520579078473</v>
      </c>
      <c r="W52">
        <v>20.267815531201073</v>
      </c>
      <c r="X52">
        <v>43.18909378626438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4.6474661199999998</v>
      </c>
      <c r="AG52">
        <v>29.171027160000005</v>
      </c>
      <c r="AH52">
        <v>0</v>
      </c>
      <c r="AI52">
        <v>0</v>
      </c>
      <c r="AJ52">
        <v>0</v>
      </c>
      <c r="AK52">
        <v>23.076397259999997</v>
      </c>
      <c r="AL52">
        <v>1.7337999999999996</v>
      </c>
      <c r="AM52">
        <v>0</v>
      </c>
      <c r="AN52">
        <v>0</v>
      </c>
      <c r="AO52">
        <v>2.0350068480000001</v>
      </c>
      <c r="AP52">
        <v>1.35027648</v>
      </c>
      <c r="AQ52">
        <v>0</v>
      </c>
      <c r="AR52">
        <v>15.516057600000002</v>
      </c>
      <c r="AS52">
        <v>4.7264947199999998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24.620612672981519</v>
      </c>
      <c r="BB52">
        <f t="shared" si="0"/>
        <v>657.39081907743218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267.42450062665051</v>
      </c>
      <c r="L53">
        <v>5.9965471154871501</v>
      </c>
      <c r="M53">
        <v>31.882459441635525</v>
      </c>
      <c r="N53">
        <v>51.878742687645087</v>
      </c>
      <c r="O53">
        <v>73.28195660377358</v>
      </c>
      <c r="P53">
        <v>25.934773158393927</v>
      </c>
      <c r="Q53">
        <v>0</v>
      </c>
      <c r="R53">
        <v>8.8181991174848324</v>
      </c>
      <c r="S53">
        <v>11.575483062200957</v>
      </c>
      <c r="T53">
        <v>0</v>
      </c>
      <c r="U53">
        <v>51.758019947678221</v>
      </c>
      <c r="V53">
        <v>7.9639540229885073</v>
      </c>
      <c r="W53">
        <v>20.267815531201073</v>
      </c>
      <c r="X53">
        <v>43.18909378626438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4.6474661199999998</v>
      </c>
      <c r="AG53">
        <v>29.171027160000005</v>
      </c>
      <c r="AH53">
        <v>0</v>
      </c>
      <c r="AI53">
        <v>0</v>
      </c>
      <c r="AJ53">
        <v>0</v>
      </c>
      <c r="AK53">
        <v>23.076397259999997</v>
      </c>
      <c r="AL53">
        <v>1.7337999999999996</v>
      </c>
      <c r="AM53">
        <v>0</v>
      </c>
      <c r="AN53">
        <v>0</v>
      </c>
      <c r="AO53">
        <v>0.269870832</v>
      </c>
      <c r="AP53">
        <v>1.35027648</v>
      </c>
      <c r="AQ53">
        <v>0</v>
      </c>
      <c r="AR53">
        <v>15.516057600000002</v>
      </c>
      <c r="AS53">
        <v>7.0897420799999997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24.650024814061712</v>
      </c>
      <c r="BB53">
        <f t="shared" si="0"/>
        <v>658.17615781934205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267.37372165362325</v>
      </c>
      <c r="L54">
        <v>5.9963893510815316</v>
      </c>
      <c r="M54">
        <v>31.882459441635525</v>
      </c>
      <c r="N54">
        <v>51.878742687645087</v>
      </c>
      <c r="O54">
        <v>73.28195660377358</v>
      </c>
      <c r="P54">
        <v>25.936823176033514</v>
      </c>
      <c r="Q54">
        <v>0</v>
      </c>
      <c r="R54">
        <v>8.8181991174848324</v>
      </c>
      <c r="S54">
        <v>11.575483062200957</v>
      </c>
      <c r="T54">
        <v>0</v>
      </c>
      <c r="U54">
        <v>51.758019947678221</v>
      </c>
      <c r="V54">
        <v>7.9639540229885073</v>
      </c>
      <c r="W54">
        <v>20.267815531201073</v>
      </c>
      <c r="X54">
        <v>43.18909378626438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4.6474661199999998</v>
      </c>
      <c r="AG54">
        <v>29.171027160000005</v>
      </c>
      <c r="AH54">
        <v>0</v>
      </c>
      <c r="AI54">
        <v>0</v>
      </c>
      <c r="AJ54">
        <v>0</v>
      </c>
      <c r="AK54">
        <v>23.076397259999997</v>
      </c>
      <c r="AL54">
        <v>1.7337999999999996</v>
      </c>
      <c r="AM54">
        <v>0</v>
      </c>
      <c r="AN54">
        <v>0</v>
      </c>
      <c r="AO54">
        <v>0.30989951999999998</v>
      </c>
      <c r="AP54">
        <v>1.35027648</v>
      </c>
      <c r="AQ54">
        <v>0</v>
      </c>
      <c r="AR54">
        <v>3.8790144</v>
      </c>
      <c r="AS54">
        <v>7.0897420799999997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24.229607175827258</v>
      </c>
      <c r="BB54">
        <f t="shared" si="0"/>
        <v>646.95067422578313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267.67281785931556</v>
      </c>
      <c r="L55">
        <v>5.9964006565230896</v>
      </c>
      <c r="M55">
        <v>31.882459441635525</v>
      </c>
      <c r="N55">
        <v>51.878742687645087</v>
      </c>
      <c r="O55">
        <v>73.28195660377358</v>
      </c>
      <c r="P55">
        <v>25.936823176033514</v>
      </c>
      <c r="Q55">
        <v>0</v>
      </c>
      <c r="R55">
        <v>8.8181991174848324</v>
      </c>
      <c r="S55">
        <v>11.575483062200957</v>
      </c>
      <c r="T55">
        <v>0</v>
      </c>
      <c r="U55">
        <v>51.758019947678221</v>
      </c>
      <c r="V55">
        <v>7.9639540229885073</v>
      </c>
      <c r="W55">
        <v>19.191170187514835</v>
      </c>
      <c r="X55">
        <v>43.18909378626438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4.6474661199999998</v>
      </c>
      <c r="AG55">
        <v>29.171027160000005</v>
      </c>
      <c r="AH55">
        <v>0</v>
      </c>
      <c r="AI55">
        <v>0</v>
      </c>
      <c r="AJ55">
        <v>0</v>
      </c>
      <c r="AK55">
        <v>23.076397259999997</v>
      </c>
      <c r="AL55">
        <v>1.7337999999999996</v>
      </c>
      <c r="AM55">
        <v>0</v>
      </c>
      <c r="AN55">
        <v>0</v>
      </c>
      <c r="AO55">
        <v>0.35638444800000008</v>
      </c>
      <c r="AP55">
        <v>1.35027648</v>
      </c>
      <c r="AQ55">
        <v>0</v>
      </c>
      <c r="AR55">
        <v>1.9395072000000007</v>
      </c>
      <c r="AS55">
        <v>7.0897420799999997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24.133200432767257</v>
      </c>
      <c r="BB55">
        <f t="shared" si="0"/>
        <v>644.37652086429068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267.62279780748509</v>
      </c>
      <c r="L56">
        <v>5.9964006565230896</v>
      </c>
      <c r="M56">
        <v>31.882459441635525</v>
      </c>
      <c r="N56">
        <v>51.878742687645087</v>
      </c>
      <c r="O56">
        <v>73.28195660377358</v>
      </c>
      <c r="P56">
        <v>25.936823176033514</v>
      </c>
      <c r="Q56">
        <v>0</v>
      </c>
      <c r="R56">
        <v>8.8200974644582004</v>
      </c>
      <c r="S56">
        <v>11.669201099317664</v>
      </c>
      <c r="T56">
        <v>0</v>
      </c>
      <c r="U56">
        <v>51.758019947678221</v>
      </c>
      <c r="V56">
        <v>8.2684925252008039</v>
      </c>
      <c r="W56">
        <v>19.191170187514835</v>
      </c>
      <c r="X56">
        <v>43.18909378626438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4.6474661199999998</v>
      </c>
      <c r="AG56">
        <v>29.171027160000005</v>
      </c>
      <c r="AH56">
        <v>0</v>
      </c>
      <c r="AI56">
        <v>0</v>
      </c>
      <c r="AJ56">
        <v>0</v>
      </c>
      <c r="AK56">
        <v>23.076397259999997</v>
      </c>
      <c r="AL56">
        <v>1.7337999999999996</v>
      </c>
      <c r="AM56">
        <v>0</v>
      </c>
      <c r="AN56">
        <v>0</v>
      </c>
      <c r="AO56">
        <v>0.37704441600000005</v>
      </c>
      <c r="AP56">
        <v>1.35027648</v>
      </c>
      <c r="AQ56">
        <v>0</v>
      </c>
      <c r="AR56">
        <v>1.9395072000000007</v>
      </c>
      <c r="AS56">
        <v>7.0897420799999997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24.146585986769018</v>
      </c>
      <c r="BB56">
        <f t="shared" si="0"/>
        <v>644.73393011276085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267.67281785931556</v>
      </c>
      <c r="L57">
        <v>3.2991679382461179</v>
      </c>
      <c r="M57">
        <v>31.882459441635525</v>
      </c>
      <c r="N57">
        <v>51.878742687645087</v>
      </c>
      <c r="O57">
        <v>73.28195660377358</v>
      </c>
      <c r="P57">
        <v>27.118560680272118</v>
      </c>
      <c r="Q57">
        <v>0</v>
      </c>
      <c r="R57">
        <v>0.29040975757575765</v>
      </c>
      <c r="S57">
        <v>0</v>
      </c>
      <c r="T57">
        <v>0</v>
      </c>
      <c r="U57">
        <v>51.758019947678221</v>
      </c>
      <c r="V57">
        <v>0</v>
      </c>
      <c r="W57">
        <v>19.18941371943983</v>
      </c>
      <c r="X57">
        <v>43.18909378626438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4.6474661199999998</v>
      </c>
      <c r="AG57">
        <v>29.171027160000005</v>
      </c>
      <c r="AH57">
        <v>0</v>
      </c>
      <c r="AI57">
        <v>0</v>
      </c>
      <c r="AJ57">
        <v>0</v>
      </c>
      <c r="AK57">
        <v>23.076397259999997</v>
      </c>
      <c r="AL57">
        <v>1.7337999999999996</v>
      </c>
      <c r="AM57">
        <v>0</v>
      </c>
      <c r="AN57">
        <v>0</v>
      </c>
      <c r="AO57">
        <v>0.38350065600000005</v>
      </c>
      <c r="AP57">
        <v>1.35027648</v>
      </c>
      <c r="AQ57">
        <v>0</v>
      </c>
      <c r="AR57">
        <v>1.9395072000000007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22.980866997417504</v>
      </c>
      <c r="BB57">
        <f t="shared" si="0"/>
        <v>613.60824502042874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268.04058435115775</v>
      </c>
      <c r="L58">
        <v>3.2991679382461179</v>
      </c>
      <c r="M58">
        <v>31.882459441635525</v>
      </c>
      <c r="N58">
        <v>51.878742687645087</v>
      </c>
      <c r="O58">
        <v>73.28195660377358</v>
      </c>
      <c r="P58">
        <v>27.118560680272118</v>
      </c>
      <c r="Q58">
        <v>0</v>
      </c>
      <c r="R58">
        <v>1.503465288288288</v>
      </c>
      <c r="S58">
        <v>0.44539525090909082</v>
      </c>
      <c r="T58">
        <v>0</v>
      </c>
      <c r="U58">
        <v>51.758019947678221</v>
      </c>
      <c r="V58">
        <v>0</v>
      </c>
      <c r="W58">
        <v>19.18941371943983</v>
      </c>
      <c r="X58">
        <v>43.18909378626438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4.6474661199999998</v>
      </c>
      <c r="AG58">
        <v>29.171027160000005</v>
      </c>
      <c r="AH58">
        <v>0</v>
      </c>
      <c r="AI58">
        <v>0</v>
      </c>
      <c r="AJ58">
        <v>0</v>
      </c>
      <c r="AK58">
        <v>23.076397259999997</v>
      </c>
      <c r="AL58">
        <v>1.7337999999999996</v>
      </c>
      <c r="AM58">
        <v>0</v>
      </c>
      <c r="AN58">
        <v>0</v>
      </c>
      <c r="AO58">
        <v>0.38479190400000002</v>
      </c>
      <c r="AP58">
        <v>1.35027648</v>
      </c>
      <c r="AQ58">
        <v>0</v>
      </c>
      <c r="AR58">
        <v>1.9395072000000007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23.054060178969966</v>
      </c>
      <c r="BB58">
        <f t="shared" si="0"/>
        <v>615.56256036034017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268.0969954949814</v>
      </c>
      <c r="L59">
        <v>3.2991679382461179</v>
      </c>
      <c r="M59">
        <v>31.882459441635525</v>
      </c>
      <c r="N59">
        <v>51.878742687645087</v>
      </c>
      <c r="O59">
        <v>73.28195660377358</v>
      </c>
      <c r="P59">
        <v>27.118560680272118</v>
      </c>
      <c r="Q59">
        <v>0</v>
      </c>
      <c r="R59">
        <v>1.503465288288288</v>
      </c>
      <c r="S59">
        <v>0.44539525090909082</v>
      </c>
      <c r="T59">
        <v>0</v>
      </c>
      <c r="U59">
        <v>51.758019947678221</v>
      </c>
      <c r="V59">
        <v>0</v>
      </c>
      <c r="W59">
        <v>19.18941371943983</v>
      </c>
      <c r="X59">
        <v>43.18909378626438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4.6474661199999998</v>
      </c>
      <c r="AG59">
        <v>29.171027160000005</v>
      </c>
      <c r="AH59">
        <v>0</v>
      </c>
      <c r="AI59">
        <v>0</v>
      </c>
      <c r="AJ59">
        <v>0</v>
      </c>
      <c r="AK59">
        <v>23.076397259999997</v>
      </c>
      <c r="AL59">
        <v>1.7337999999999996</v>
      </c>
      <c r="AM59">
        <v>0</v>
      </c>
      <c r="AN59">
        <v>0</v>
      </c>
      <c r="AO59">
        <v>0.39770438400000002</v>
      </c>
      <c r="AP59">
        <v>1.35027648</v>
      </c>
      <c r="AQ59">
        <v>0</v>
      </c>
      <c r="AR59">
        <v>1.9395072000000007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23.056562181852858</v>
      </c>
      <c r="BB59">
        <f t="shared" si="0"/>
        <v>615.62938198128086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267.62279780748509</v>
      </c>
      <c r="L60">
        <v>3.2991679382461179</v>
      </c>
      <c r="M60">
        <v>31.882459441635525</v>
      </c>
      <c r="N60">
        <v>51.878742687645087</v>
      </c>
      <c r="O60">
        <v>73.28195660377358</v>
      </c>
      <c r="P60">
        <v>27.118560680272118</v>
      </c>
      <c r="Q60">
        <v>0</v>
      </c>
      <c r="R60">
        <v>1.503465288288288</v>
      </c>
      <c r="S60">
        <v>0.44539525090909082</v>
      </c>
      <c r="T60">
        <v>0</v>
      </c>
      <c r="U60">
        <v>51.758019947678221</v>
      </c>
      <c r="V60">
        <v>0</v>
      </c>
      <c r="W60">
        <v>19.18941371943983</v>
      </c>
      <c r="X60">
        <v>43.18909378626438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4.6474661199999998</v>
      </c>
      <c r="AG60">
        <v>29.171027160000005</v>
      </c>
      <c r="AH60">
        <v>0</v>
      </c>
      <c r="AI60">
        <v>0</v>
      </c>
      <c r="AJ60">
        <v>0</v>
      </c>
      <c r="AK60">
        <v>23.076397259999997</v>
      </c>
      <c r="AL60">
        <v>1.7337999999999996</v>
      </c>
      <c r="AM60">
        <v>0</v>
      </c>
      <c r="AN60">
        <v>0</v>
      </c>
      <c r="AO60">
        <v>0.40932561600000006</v>
      </c>
      <c r="AP60">
        <v>1.35027648</v>
      </c>
      <c r="AQ60">
        <v>0</v>
      </c>
      <c r="AR60">
        <v>1.9395072000000007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23.0398631276354</v>
      </c>
      <c r="BB60">
        <f t="shared" si="0"/>
        <v>615.18350458000202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267.67281785931556</v>
      </c>
      <c r="L61">
        <v>3.2991679382461179</v>
      </c>
      <c r="M61">
        <v>31.882459441635525</v>
      </c>
      <c r="N61">
        <v>51.878742687645087</v>
      </c>
      <c r="O61">
        <v>73.28195660377358</v>
      </c>
      <c r="P61">
        <v>27.118560680272118</v>
      </c>
      <c r="Q61">
        <v>0</v>
      </c>
      <c r="R61">
        <v>0</v>
      </c>
      <c r="S61">
        <v>0</v>
      </c>
      <c r="T61">
        <v>0</v>
      </c>
      <c r="U61">
        <v>51.758019947678221</v>
      </c>
      <c r="V61">
        <v>0</v>
      </c>
      <c r="W61">
        <v>19.18941371943983</v>
      </c>
      <c r="X61">
        <v>43.18909378626438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4.6474661199999998</v>
      </c>
      <c r="AG61">
        <v>29.171027160000005</v>
      </c>
      <c r="AH61">
        <v>0</v>
      </c>
      <c r="AI61">
        <v>0</v>
      </c>
      <c r="AJ61">
        <v>0</v>
      </c>
      <c r="AK61">
        <v>23.076397259999997</v>
      </c>
      <c r="AL61">
        <v>1.7337999999999996</v>
      </c>
      <c r="AM61">
        <v>0</v>
      </c>
      <c r="AN61">
        <v>0</v>
      </c>
      <c r="AO61">
        <v>0.3989956320000001</v>
      </c>
      <c r="AP61">
        <v>1.35027648</v>
      </c>
      <c r="AQ61">
        <v>0</v>
      </c>
      <c r="AR61">
        <v>1.4546304000000001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22.953437995138714</v>
      </c>
      <c r="BB61">
        <f t="shared" si="0"/>
        <v>612.87588244113181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267.62279780748509</v>
      </c>
      <c r="L62">
        <v>3.2991679382461179</v>
      </c>
      <c r="M62">
        <v>31.882459441635525</v>
      </c>
      <c r="N62">
        <v>51.878742687645087</v>
      </c>
      <c r="O62">
        <v>73.28195660377358</v>
      </c>
      <c r="P62">
        <v>27.118560680272118</v>
      </c>
      <c r="Q62">
        <v>0</v>
      </c>
      <c r="R62">
        <v>0</v>
      </c>
      <c r="S62">
        <v>0</v>
      </c>
      <c r="T62">
        <v>0</v>
      </c>
      <c r="U62">
        <v>51.758019947678221</v>
      </c>
      <c r="V62">
        <v>0</v>
      </c>
      <c r="W62">
        <v>19.18941371943983</v>
      </c>
      <c r="X62">
        <v>43.18909378626438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4.6474661199999998</v>
      </c>
      <c r="AG62">
        <v>29.171027160000005</v>
      </c>
      <c r="AH62">
        <v>0</v>
      </c>
      <c r="AI62">
        <v>0</v>
      </c>
      <c r="AJ62">
        <v>0</v>
      </c>
      <c r="AK62">
        <v>23.076397259999997</v>
      </c>
      <c r="AL62">
        <v>1.7337999999999996</v>
      </c>
      <c r="AM62">
        <v>0</v>
      </c>
      <c r="AN62">
        <v>0</v>
      </c>
      <c r="AO62">
        <v>0.38479190400000002</v>
      </c>
      <c r="AP62">
        <v>1.35027648</v>
      </c>
      <c r="AQ62">
        <v>0</v>
      </c>
      <c r="AR62">
        <v>1.4546304000000001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22.951119469873564</v>
      </c>
      <c r="BB62">
        <f t="shared" si="0"/>
        <v>612.81397718656649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267.67281785931556</v>
      </c>
      <c r="L63">
        <v>3.2991088149822412</v>
      </c>
      <c r="M63">
        <v>31.882459441635525</v>
      </c>
      <c r="N63">
        <v>51.878742687645087</v>
      </c>
      <c r="O63">
        <v>73.28195660377358</v>
      </c>
      <c r="P63">
        <v>27.118560680272118</v>
      </c>
      <c r="Q63">
        <v>0</v>
      </c>
      <c r="R63">
        <v>0</v>
      </c>
      <c r="S63">
        <v>0</v>
      </c>
      <c r="T63">
        <v>0</v>
      </c>
      <c r="U63">
        <v>51.758019947678221</v>
      </c>
      <c r="V63">
        <v>0</v>
      </c>
      <c r="W63">
        <v>19.18941371943983</v>
      </c>
      <c r="X63">
        <v>43.18909378626438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4.6474661199999998</v>
      </c>
      <c r="AG63">
        <v>29.171027160000005</v>
      </c>
      <c r="AH63">
        <v>0</v>
      </c>
      <c r="AI63">
        <v>0</v>
      </c>
      <c r="AJ63">
        <v>0</v>
      </c>
      <c r="AK63">
        <v>23.076397259999997</v>
      </c>
      <c r="AL63">
        <v>1.7337999999999996</v>
      </c>
      <c r="AM63">
        <v>0</v>
      </c>
      <c r="AN63">
        <v>0</v>
      </c>
      <c r="AO63">
        <v>0.32926823999999999</v>
      </c>
      <c r="AP63">
        <v>2.7568144800000001</v>
      </c>
      <c r="AQ63">
        <v>0</v>
      </c>
      <c r="AR63">
        <v>1.4546304000000001</v>
      </c>
      <c r="AS63">
        <v>2.3632473599999999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22.916381435188889</v>
      </c>
      <c r="BB63">
        <f t="shared" si="0"/>
        <v>611.88644312581766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267.62279780748509</v>
      </c>
      <c r="L64">
        <v>3.2990755728912724</v>
      </c>
      <c r="M64">
        <v>31.882459441635525</v>
      </c>
      <c r="N64">
        <v>51.878742687645087</v>
      </c>
      <c r="O64">
        <v>73.28195660377358</v>
      </c>
      <c r="P64">
        <v>27.118560680272118</v>
      </c>
      <c r="Q64">
        <v>0</v>
      </c>
      <c r="R64">
        <v>0</v>
      </c>
      <c r="S64">
        <v>0</v>
      </c>
      <c r="T64">
        <v>0</v>
      </c>
      <c r="U64">
        <v>51.758019947678221</v>
      </c>
      <c r="V64">
        <v>0</v>
      </c>
      <c r="W64">
        <v>19.18941371943983</v>
      </c>
      <c r="X64">
        <v>43.18909378626438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4.6474661199999998</v>
      </c>
      <c r="AG64">
        <v>29.171027160000005</v>
      </c>
      <c r="AH64">
        <v>0</v>
      </c>
      <c r="AI64">
        <v>0</v>
      </c>
      <c r="AJ64">
        <v>0</v>
      </c>
      <c r="AK64">
        <v>23.076397259999997</v>
      </c>
      <c r="AL64">
        <v>1.7337999999999996</v>
      </c>
      <c r="AM64">
        <v>0</v>
      </c>
      <c r="AN64">
        <v>0</v>
      </c>
      <c r="AO64">
        <v>0.25308460799999999</v>
      </c>
      <c r="AP64">
        <v>2.7568144800000001</v>
      </c>
      <c r="AQ64">
        <v>0</v>
      </c>
      <c r="AR64">
        <v>1.4546304000000001</v>
      </c>
      <c r="AS64">
        <v>2.3632473599999999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22.911823985884254</v>
      </c>
      <c r="BB64">
        <f t="shared" si="0"/>
        <v>611.76476364920086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265.98249232590723</v>
      </c>
      <c r="L65">
        <v>3.2990955717287678</v>
      </c>
      <c r="M65">
        <v>31.882459441635525</v>
      </c>
      <c r="N65">
        <v>51.878742687645087</v>
      </c>
      <c r="O65">
        <v>73.28195660377358</v>
      </c>
      <c r="P65">
        <v>27.118560680272118</v>
      </c>
      <c r="Q65">
        <v>0</v>
      </c>
      <c r="R65">
        <v>0</v>
      </c>
      <c r="S65">
        <v>0</v>
      </c>
      <c r="T65">
        <v>0</v>
      </c>
      <c r="U65">
        <v>51.758019947678221</v>
      </c>
      <c r="V65">
        <v>0</v>
      </c>
      <c r="W65">
        <v>19.18941371943983</v>
      </c>
      <c r="X65">
        <v>43.18909378626438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4.6474661199999998</v>
      </c>
      <c r="AG65">
        <v>29.171027160000005</v>
      </c>
      <c r="AH65">
        <v>0</v>
      </c>
      <c r="AI65">
        <v>0</v>
      </c>
      <c r="AJ65">
        <v>0</v>
      </c>
      <c r="AK65">
        <v>23.076397259999997</v>
      </c>
      <c r="AL65">
        <v>1.9071799999999997</v>
      </c>
      <c r="AM65">
        <v>0</v>
      </c>
      <c r="AN65">
        <v>0</v>
      </c>
      <c r="AO65">
        <v>2.4172162559999997</v>
      </c>
      <c r="AP65">
        <v>1.35027648</v>
      </c>
      <c r="AQ65">
        <v>0</v>
      </c>
      <c r="AR65">
        <v>1.4546304000000001</v>
      </c>
      <c r="AS65">
        <v>2.3632473599999999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22.886218510210117</v>
      </c>
      <c r="BB65">
        <f t="shared" si="0"/>
        <v>611.08105729013459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267.62279780748509</v>
      </c>
      <c r="L66">
        <v>3.2990994404591105</v>
      </c>
      <c r="M66">
        <v>31.882459441635525</v>
      </c>
      <c r="N66">
        <v>51.878742687645087</v>
      </c>
      <c r="O66">
        <v>73.28195660377358</v>
      </c>
      <c r="P66">
        <v>27.118560680272118</v>
      </c>
      <c r="Q66">
        <v>0</v>
      </c>
      <c r="R66">
        <v>0</v>
      </c>
      <c r="S66">
        <v>0</v>
      </c>
      <c r="T66">
        <v>0</v>
      </c>
      <c r="U66">
        <v>51.758019947678221</v>
      </c>
      <c r="V66">
        <v>0</v>
      </c>
      <c r="W66">
        <v>19.18941371943983</v>
      </c>
      <c r="X66">
        <v>43.18909378626438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4.6474661199999998</v>
      </c>
      <c r="AG66">
        <v>29.171027160000005</v>
      </c>
      <c r="AH66">
        <v>0</v>
      </c>
      <c r="AI66">
        <v>0</v>
      </c>
      <c r="AJ66">
        <v>0</v>
      </c>
      <c r="AK66">
        <v>23.076397259999997</v>
      </c>
      <c r="AL66">
        <v>1.9071799999999997</v>
      </c>
      <c r="AM66">
        <v>0</v>
      </c>
      <c r="AN66">
        <v>0</v>
      </c>
      <c r="AO66">
        <v>2.3410326239999999</v>
      </c>
      <c r="AP66">
        <v>1.35027648</v>
      </c>
      <c r="AQ66">
        <v>0</v>
      </c>
      <c r="AR66">
        <v>1.4546304000000001</v>
      </c>
      <c r="AS66">
        <v>2.3632473599999999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22.942683283304437</v>
      </c>
      <c r="BB66">
        <f t="shared" si="0"/>
        <v>612.58871823534867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266.01104070651149</v>
      </c>
      <c r="L67">
        <v>5.9965123716730035</v>
      </c>
      <c r="M67">
        <v>31.882459441635525</v>
      </c>
      <c r="N67">
        <v>51.878742687645087</v>
      </c>
      <c r="O67">
        <v>73.28195660377358</v>
      </c>
      <c r="P67">
        <v>27.118560680272118</v>
      </c>
      <c r="Q67">
        <v>0</v>
      </c>
      <c r="R67">
        <v>7.6067641888489206</v>
      </c>
      <c r="S67">
        <v>9.7617448344216431</v>
      </c>
      <c r="T67">
        <v>0</v>
      </c>
      <c r="U67">
        <v>51.758019947678221</v>
      </c>
      <c r="V67">
        <v>7.9649622504288162</v>
      </c>
      <c r="W67">
        <v>19.18941371943983</v>
      </c>
      <c r="X67">
        <v>43.18909378626438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4.6474661199999998</v>
      </c>
      <c r="AG67">
        <v>29.171027160000005</v>
      </c>
      <c r="AH67">
        <v>0</v>
      </c>
      <c r="AI67">
        <v>0</v>
      </c>
      <c r="AJ67">
        <v>0</v>
      </c>
      <c r="AK67">
        <v>23.076397259999997</v>
      </c>
      <c r="AL67">
        <v>1.9071799999999997</v>
      </c>
      <c r="AM67">
        <v>0</v>
      </c>
      <c r="AN67">
        <v>0</v>
      </c>
      <c r="AO67">
        <v>2.2493540159999998</v>
      </c>
      <c r="AP67">
        <v>1.35027648</v>
      </c>
      <c r="AQ67">
        <v>0</v>
      </c>
      <c r="AR67">
        <v>1.4546304000000001</v>
      </c>
      <c r="AS67">
        <v>2.3632473599999999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23.893103820307282</v>
      </c>
      <c r="BB67">
        <f t="shared" si="0"/>
        <v>637.96574619428532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265.99405522883444</v>
      </c>
      <c r="L68">
        <v>5.9965123716730035</v>
      </c>
      <c r="M68">
        <v>31.882459441635525</v>
      </c>
      <c r="N68">
        <v>51.878742687645087</v>
      </c>
      <c r="O68">
        <v>73.28195660377358</v>
      </c>
      <c r="P68">
        <v>27.118560680272118</v>
      </c>
      <c r="Q68">
        <v>0</v>
      </c>
      <c r="R68">
        <v>8.508093247588425</v>
      </c>
      <c r="S68">
        <v>11.5747149036571</v>
      </c>
      <c r="T68">
        <v>0</v>
      </c>
      <c r="U68">
        <v>51.758019947678221</v>
      </c>
      <c r="V68">
        <v>7.9649622504288162</v>
      </c>
      <c r="W68">
        <v>19.18941371943983</v>
      </c>
      <c r="X68">
        <v>43.18909378626438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2.2541584000000001</v>
      </c>
      <c r="AF68">
        <v>4.6474661199999998</v>
      </c>
      <c r="AG68">
        <v>29.171027160000005</v>
      </c>
      <c r="AH68">
        <v>1.2477201</v>
      </c>
      <c r="AI68">
        <v>0</v>
      </c>
      <c r="AJ68">
        <v>0</v>
      </c>
      <c r="AK68">
        <v>23.076397259999997</v>
      </c>
      <c r="AL68">
        <v>1.9071799999999997</v>
      </c>
      <c r="AM68">
        <v>0</v>
      </c>
      <c r="AN68">
        <v>0</v>
      </c>
      <c r="AO68">
        <v>2.1744616320000003</v>
      </c>
      <c r="AP68">
        <v>1.35027648</v>
      </c>
      <c r="AQ68">
        <v>9.3010710000000003</v>
      </c>
      <c r="AR68">
        <v>1.4546304000000001</v>
      </c>
      <c r="AS68">
        <v>2.3632473599999999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24.450003616416009</v>
      </c>
      <c r="BB68">
        <f t="shared" ref="BB68:BB99" si="1">SUM(B68:AZ68)-BA68</f>
        <v>652.83421716447458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276.99602998381556</v>
      </c>
      <c r="L69">
        <v>5.9965123716730035</v>
      </c>
      <c r="M69">
        <v>31.882459441635525</v>
      </c>
      <c r="N69">
        <v>51.878742687645087</v>
      </c>
      <c r="O69">
        <v>73.28195660377358</v>
      </c>
      <c r="P69">
        <v>27.118560680272118</v>
      </c>
      <c r="Q69">
        <v>0</v>
      </c>
      <c r="R69">
        <v>8.508093247588425</v>
      </c>
      <c r="S69">
        <v>11.5747149036571</v>
      </c>
      <c r="T69">
        <v>0</v>
      </c>
      <c r="U69">
        <v>51.758019947678221</v>
      </c>
      <c r="V69">
        <v>6.8311751086666668</v>
      </c>
      <c r="W69">
        <v>19.18941371943983</v>
      </c>
      <c r="X69">
        <v>43.18909378626438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9.0166336000000005</v>
      </c>
      <c r="AF69">
        <v>4.6474661199999998</v>
      </c>
      <c r="AG69">
        <v>29.171027160000005</v>
      </c>
      <c r="AH69">
        <v>10.27289549</v>
      </c>
      <c r="AI69">
        <v>0</v>
      </c>
      <c r="AJ69">
        <v>0</v>
      </c>
      <c r="AK69">
        <v>23.076397259999997</v>
      </c>
      <c r="AL69">
        <v>1.9071799999999997</v>
      </c>
      <c r="AM69">
        <v>0</v>
      </c>
      <c r="AN69">
        <v>0</v>
      </c>
      <c r="AO69">
        <v>2.0724530400000001</v>
      </c>
      <c r="AP69">
        <v>1.35027648</v>
      </c>
      <c r="AQ69">
        <v>10.785749000000001</v>
      </c>
      <c r="AR69">
        <v>6.885250560000002</v>
      </c>
      <c r="AS69">
        <v>2.3632473599999999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25.622096281726552</v>
      </c>
      <c r="BB69">
        <f t="shared" si="1"/>
        <v>684.13125227038302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279.99559734707668</v>
      </c>
      <c r="L70">
        <v>5.9965123716730035</v>
      </c>
      <c r="M70">
        <v>31.882459441635525</v>
      </c>
      <c r="N70">
        <v>51.878742687645087</v>
      </c>
      <c r="O70">
        <v>73.28195660377358</v>
      </c>
      <c r="P70">
        <v>27.118560680272118</v>
      </c>
      <c r="Q70">
        <v>0</v>
      </c>
      <c r="R70">
        <v>8.508093247588425</v>
      </c>
      <c r="S70">
        <v>11.5747149036571</v>
      </c>
      <c r="T70">
        <v>0</v>
      </c>
      <c r="U70">
        <v>51.758019947678221</v>
      </c>
      <c r="V70">
        <v>6.8311751086666668</v>
      </c>
      <c r="W70">
        <v>19.18941371943983</v>
      </c>
      <c r="X70">
        <v>43.18909378626438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0.58025450000000001</v>
      </c>
      <c r="AE70">
        <v>14.426613760000002</v>
      </c>
      <c r="AF70">
        <v>4.6474661199999998</v>
      </c>
      <c r="AG70">
        <v>29.171027160000005</v>
      </c>
      <c r="AH70">
        <v>20.54579098</v>
      </c>
      <c r="AI70">
        <v>0</v>
      </c>
      <c r="AJ70">
        <v>0</v>
      </c>
      <c r="AK70">
        <v>23.076397259999997</v>
      </c>
      <c r="AL70">
        <v>1.9071799999999997</v>
      </c>
      <c r="AM70">
        <v>0</v>
      </c>
      <c r="AN70">
        <v>0</v>
      </c>
      <c r="AO70">
        <v>1.8206596800000003</v>
      </c>
      <c r="AP70">
        <v>1.35027648</v>
      </c>
      <c r="AQ70">
        <v>21.571498000000002</v>
      </c>
      <c r="AR70">
        <v>6.885250560000002</v>
      </c>
      <c r="AS70">
        <v>2.3632473599999999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26.69775506605836</v>
      </c>
      <c r="BB70">
        <f t="shared" si="1"/>
        <v>712.85224663931228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308.99810547889348</v>
      </c>
      <c r="L71">
        <v>5.9965123716730035</v>
      </c>
      <c r="M71">
        <v>31.882459441635525</v>
      </c>
      <c r="N71">
        <v>51.878742687645087</v>
      </c>
      <c r="O71">
        <v>73.28195660377358</v>
      </c>
      <c r="P71">
        <v>27.118560680272118</v>
      </c>
      <c r="Q71">
        <v>0</v>
      </c>
      <c r="R71">
        <v>8.508093247588425</v>
      </c>
      <c r="S71">
        <v>11.5747149036571</v>
      </c>
      <c r="T71">
        <v>0</v>
      </c>
      <c r="U71">
        <v>51.758019947678221</v>
      </c>
      <c r="V71">
        <v>7.376261375540456</v>
      </c>
      <c r="W71">
        <v>19.18941371943983</v>
      </c>
      <c r="X71">
        <v>43.18909378626438</v>
      </c>
      <c r="Y71">
        <v>0</v>
      </c>
      <c r="Z71">
        <v>0</v>
      </c>
      <c r="AA71">
        <v>0</v>
      </c>
      <c r="AB71">
        <v>1.756203</v>
      </c>
      <c r="AC71">
        <v>4.2505959439999987</v>
      </c>
      <c r="AD71">
        <v>4.0037560500000007</v>
      </c>
      <c r="AE71">
        <v>14.426613760000002</v>
      </c>
      <c r="AF71">
        <v>4.6474661199999998</v>
      </c>
      <c r="AG71">
        <v>29.171027160000005</v>
      </c>
      <c r="AH71">
        <v>30.818686469999999</v>
      </c>
      <c r="AI71">
        <v>0</v>
      </c>
      <c r="AJ71">
        <v>0</v>
      </c>
      <c r="AK71">
        <v>23.076397259999997</v>
      </c>
      <c r="AL71">
        <v>9.535899999999998</v>
      </c>
      <c r="AM71">
        <v>0</v>
      </c>
      <c r="AN71">
        <v>0</v>
      </c>
      <c r="AO71">
        <v>1.6618361760000002</v>
      </c>
      <c r="AP71">
        <v>1.35027648</v>
      </c>
      <c r="AQ71">
        <v>32.357247000000001</v>
      </c>
      <c r="AR71">
        <v>8.7277824000000006</v>
      </c>
      <c r="AS71">
        <v>2.3632473599999999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29.201252765987462</v>
      </c>
      <c r="BB71">
        <f t="shared" si="1"/>
        <v>779.69771665807389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322.9963212864472</v>
      </c>
      <c r="L72">
        <v>5.9965123716730035</v>
      </c>
      <c r="M72">
        <v>31.882459441635525</v>
      </c>
      <c r="N72">
        <v>51.878742687645087</v>
      </c>
      <c r="O72">
        <v>73.28195660377358</v>
      </c>
      <c r="P72">
        <v>27.118560680272118</v>
      </c>
      <c r="Q72">
        <v>0</v>
      </c>
      <c r="R72">
        <v>8.508093247588425</v>
      </c>
      <c r="S72">
        <v>11.5747149036571</v>
      </c>
      <c r="T72">
        <v>0</v>
      </c>
      <c r="U72">
        <v>51.758019947678221</v>
      </c>
      <c r="V72">
        <v>6.8311751086666668</v>
      </c>
      <c r="W72">
        <v>19.18941371943983</v>
      </c>
      <c r="X72">
        <v>43.18909378626438</v>
      </c>
      <c r="Y72">
        <v>0</v>
      </c>
      <c r="Z72">
        <v>0.48312000000000005</v>
      </c>
      <c r="AA72">
        <v>1.6654464</v>
      </c>
      <c r="AB72">
        <v>5.7369298000000004</v>
      </c>
      <c r="AC72">
        <v>8.5011918879999975</v>
      </c>
      <c r="AD72">
        <v>8.0075120999999996</v>
      </c>
      <c r="AE72">
        <v>14.426613760000002</v>
      </c>
      <c r="AF72">
        <v>6.1510580999999993</v>
      </c>
      <c r="AG72">
        <v>29.171027160000005</v>
      </c>
      <c r="AH72">
        <v>41.091581959999999</v>
      </c>
      <c r="AI72">
        <v>1.3977932499999999</v>
      </c>
      <c r="AJ72">
        <v>0</v>
      </c>
      <c r="AK72">
        <v>23.076397259999997</v>
      </c>
      <c r="AL72">
        <v>9.535899999999998</v>
      </c>
      <c r="AM72">
        <v>0</v>
      </c>
      <c r="AN72">
        <v>0</v>
      </c>
      <c r="AO72">
        <v>1.5043039200000001</v>
      </c>
      <c r="AP72">
        <v>1.35027648</v>
      </c>
      <c r="AQ72">
        <v>32.357247000000001</v>
      </c>
      <c r="AR72">
        <v>8.7277824000000006</v>
      </c>
      <c r="AS72">
        <v>2.3632473599999999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30.676065198778932</v>
      </c>
      <c r="BB72">
        <f t="shared" si="1"/>
        <v>819.07642742396217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327.99647992070703</v>
      </c>
      <c r="L73">
        <v>5.9965123716730035</v>
      </c>
      <c r="M73">
        <v>31.882459441635525</v>
      </c>
      <c r="N73">
        <v>51.878742687645087</v>
      </c>
      <c r="O73">
        <v>73.28195660377358</v>
      </c>
      <c r="P73">
        <v>27.118560680272118</v>
      </c>
      <c r="Q73">
        <v>0</v>
      </c>
      <c r="R73">
        <v>8.508093247588425</v>
      </c>
      <c r="S73">
        <v>11.5747149036571</v>
      </c>
      <c r="T73">
        <v>0</v>
      </c>
      <c r="U73">
        <v>51.758019947678221</v>
      </c>
      <c r="V73">
        <v>6.8311751086666668</v>
      </c>
      <c r="W73">
        <v>19.18941371943983</v>
      </c>
      <c r="X73">
        <v>43.18909378626438</v>
      </c>
      <c r="Y73">
        <v>0</v>
      </c>
      <c r="Z73">
        <v>3.0436560000000004</v>
      </c>
      <c r="AA73">
        <v>7.6332959999999996</v>
      </c>
      <c r="AB73">
        <v>11.56752376</v>
      </c>
      <c r="AC73">
        <v>12.764651820900001</v>
      </c>
      <c r="AD73">
        <v>12.011268149999999</v>
      </c>
      <c r="AE73">
        <v>16.906188</v>
      </c>
      <c r="AF73">
        <v>12.302116200000002</v>
      </c>
      <c r="AG73">
        <v>29.171027160000005</v>
      </c>
      <c r="AH73">
        <v>51.364477450000003</v>
      </c>
      <c r="AI73">
        <v>2.2364691999999997</v>
      </c>
      <c r="AJ73">
        <v>0</v>
      </c>
      <c r="AK73">
        <v>23.076397259999997</v>
      </c>
      <c r="AL73">
        <v>9.535899999999998</v>
      </c>
      <c r="AM73">
        <v>0</v>
      </c>
      <c r="AN73">
        <v>0</v>
      </c>
      <c r="AO73">
        <v>1.512051408</v>
      </c>
      <c r="AP73">
        <v>1.35027648</v>
      </c>
      <c r="AQ73">
        <v>32.357247000000001</v>
      </c>
      <c r="AR73">
        <v>8.7277824000000006</v>
      </c>
      <c r="AS73">
        <v>5.9081184000000011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32.514319478162378</v>
      </c>
      <c r="BB73">
        <f t="shared" si="1"/>
        <v>868.15934962973881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319.99695652265143</v>
      </c>
      <c r="L74">
        <v>5.9965123716730035</v>
      </c>
      <c r="M74">
        <v>31.882459441635525</v>
      </c>
      <c r="N74">
        <v>51.878742687645087</v>
      </c>
      <c r="O74">
        <v>73.28195660377358</v>
      </c>
      <c r="P74">
        <v>27.118560680272118</v>
      </c>
      <c r="Q74">
        <v>0</v>
      </c>
      <c r="R74">
        <v>8.508093247588425</v>
      </c>
      <c r="S74">
        <v>11.5747149036571</v>
      </c>
      <c r="T74">
        <v>0</v>
      </c>
      <c r="U74">
        <v>51.758019947678221</v>
      </c>
      <c r="V74">
        <v>6.8311751086666668</v>
      </c>
      <c r="W74">
        <v>19.18941371943983</v>
      </c>
      <c r="X74">
        <v>43.18909378626438</v>
      </c>
      <c r="Y74">
        <v>0</v>
      </c>
      <c r="Z74">
        <v>5.7568579199999999</v>
      </c>
      <c r="AA74">
        <v>12.340957824000002</v>
      </c>
      <c r="AB74">
        <v>11.56752376</v>
      </c>
      <c r="AC74">
        <v>12.764651820900001</v>
      </c>
      <c r="AD74">
        <v>16.015024199999999</v>
      </c>
      <c r="AE74">
        <v>21.714307867200006</v>
      </c>
      <c r="AF74">
        <v>18.453174300000001</v>
      </c>
      <c r="AG74">
        <v>29.171027160000005</v>
      </c>
      <c r="AH74">
        <v>61.637372940000013</v>
      </c>
      <c r="AI74">
        <v>7.2685249000000001</v>
      </c>
      <c r="AJ74">
        <v>0</v>
      </c>
      <c r="AK74">
        <v>23.076397259999997</v>
      </c>
      <c r="AL74">
        <v>19.071799999999996</v>
      </c>
      <c r="AM74">
        <v>0</v>
      </c>
      <c r="AN74">
        <v>0</v>
      </c>
      <c r="AO74">
        <v>1.5352938720000002</v>
      </c>
      <c r="AP74">
        <v>1.35027648</v>
      </c>
      <c r="AQ74">
        <v>43.142996000000004</v>
      </c>
      <c r="AR74">
        <v>4.8487679999999989</v>
      </c>
      <c r="AS74">
        <v>5.9081184000000011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34.180518500574692</v>
      </c>
      <c r="BB74">
        <f t="shared" si="1"/>
        <v>912.64825322447086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316.99759951021787</v>
      </c>
      <c r="L75">
        <v>5.9965123716730035</v>
      </c>
      <c r="M75">
        <v>31.882459441635525</v>
      </c>
      <c r="N75">
        <v>51.878742687645087</v>
      </c>
      <c r="O75">
        <v>73.28195660377358</v>
      </c>
      <c r="P75">
        <v>27.118560680272118</v>
      </c>
      <c r="Q75">
        <v>0</v>
      </c>
      <c r="R75">
        <v>8.508093247588425</v>
      </c>
      <c r="S75">
        <v>11.5747149036571</v>
      </c>
      <c r="T75">
        <v>0</v>
      </c>
      <c r="U75">
        <v>51.758019947678221</v>
      </c>
      <c r="V75">
        <v>6.8311751086666668</v>
      </c>
      <c r="W75">
        <v>19.198527665637616</v>
      </c>
      <c r="X75">
        <v>43.18909378626438</v>
      </c>
      <c r="Y75">
        <v>0</v>
      </c>
      <c r="Z75">
        <v>5.7568579199999999</v>
      </c>
      <c r="AA75">
        <v>12.340957824000002</v>
      </c>
      <c r="AB75">
        <v>11.56752376</v>
      </c>
      <c r="AC75">
        <v>12.764651820900001</v>
      </c>
      <c r="AD75">
        <v>16.015024199999999</v>
      </c>
      <c r="AE75">
        <v>21.714307867200006</v>
      </c>
      <c r="AF75">
        <v>18.453174300000001</v>
      </c>
      <c r="AG75">
        <v>29.171027160000005</v>
      </c>
      <c r="AH75">
        <v>61.637372940000013</v>
      </c>
      <c r="AI75">
        <v>7.2685249000000001</v>
      </c>
      <c r="AJ75">
        <v>0</v>
      </c>
      <c r="AK75">
        <v>23.076397259999997</v>
      </c>
      <c r="AL75">
        <v>49.84675</v>
      </c>
      <c r="AM75">
        <v>0</v>
      </c>
      <c r="AN75">
        <v>0</v>
      </c>
      <c r="AO75">
        <v>1.5946912799999999</v>
      </c>
      <c r="AP75">
        <v>1.35027648</v>
      </c>
      <c r="AQ75">
        <v>43.142996000000004</v>
      </c>
      <c r="AR75">
        <v>15.516057600000002</v>
      </c>
      <c r="AS75">
        <v>5.9081184000000011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35.570780508389063</v>
      </c>
      <c r="BB75">
        <f t="shared" si="1"/>
        <v>949.76938515842073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308.99810547889348</v>
      </c>
      <c r="L76">
        <v>5.9965123716730035</v>
      </c>
      <c r="M76">
        <v>31.882459441635525</v>
      </c>
      <c r="N76">
        <v>51.878742687645087</v>
      </c>
      <c r="O76">
        <v>73.28195660377358</v>
      </c>
      <c r="P76">
        <v>27.118560680272118</v>
      </c>
      <c r="Q76">
        <v>0</v>
      </c>
      <c r="R76">
        <v>8.508093247588425</v>
      </c>
      <c r="S76">
        <v>11.5747149036571</v>
      </c>
      <c r="T76">
        <v>0</v>
      </c>
      <c r="U76">
        <v>51.758019947678221</v>
      </c>
      <c r="V76">
        <v>6.8311751086666668</v>
      </c>
      <c r="W76">
        <v>19.198527665637616</v>
      </c>
      <c r="X76">
        <v>43.18909378626438</v>
      </c>
      <c r="Y76">
        <v>0</v>
      </c>
      <c r="Z76">
        <v>5.7568579199999999</v>
      </c>
      <c r="AA76">
        <v>12.340957824000002</v>
      </c>
      <c r="AB76">
        <v>11.56752376</v>
      </c>
      <c r="AC76">
        <v>12.764651820900001</v>
      </c>
      <c r="AD76">
        <v>16.015024199999999</v>
      </c>
      <c r="AE76">
        <v>21.714307867200006</v>
      </c>
      <c r="AF76">
        <v>18.453174300000001</v>
      </c>
      <c r="AG76">
        <v>29.171027160000005</v>
      </c>
      <c r="AH76">
        <v>61.637372940000013</v>
      </c>
      <c r="AI76">
        <v>7.2685249000000001</v>
      </c>
      <c r="AJ76">
        <v>0</v>
      </c>
      <c r="AK76">
        <v>23.076397259999997</v>
      </c>
      <c r="AL76">
        <v>49.84675</v>
      </c>
      <c r="AM76">
        <v>0</v>
      </c>
      <c r="AN76">
        <v>0</v>
      </c>
      <c r="AO76">
        <v>1.6114775040000002</v>
      </c>
      <c r="AP76">
        <v>1.35027648</v>
      </c>
      <c r="AQ76">
        <v>43.142996000000004</v>
      </c>
      <c r="AR76">
        <v>15.516057600000002</v>
      </c>
      <c r="AS76">
        <v>5.9081184000000011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35.282604867861579</v>
      </c>
      <c r="BB76">
        <f t="shared" si="1"/>
        <v>942.07485299162386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307.9958256516129</v>
      </c>
      <c r="L77">
        <v>5.9965123716730035</v>
      </c>
      <c r="M77">
        <v>31.882459441635525</v>
      </c>
      <c r="N77">
        <v>51.878742687645087</v>
      </c>
      <c r="O77">
        <v>73.28195660377358</v>
      </c>
      <c r="P77">
        <v>27.118560680272118</v>
      </c>
      <c r="Q77">
        <v>0</v>
      </c>
      <c r="R77">
        <v>8.508093247588425</v>
      </c>
      <c r="S77">
        <v>11.5747149036571</v>
      </c>
      <c r="T77">
        <v>0</v>
      </c>
      <c r="U77">
        <v>51.758019947678221</v>
      </c>
      <c r="V77">
        <v>6.8311751086666668</v>
      </c>
      <c r="W77">
        <v>19.198527665637616</v>
      </c>
      <c r="X77">
        <v>43.18909378626438</v>
      </c>
      <c r="Y77">
        <v>0</v>
      </c>
      <c r="Z77">
        <v>5.7568579199999999</v>
      </c>
      <c r="AA77">
        <v>12.340957824000002</v>
      </c>
      <c r="AB77">
        <v>11.56752376</v>
      </c>
      <c r="AC77">
        <v>12.764651820900001</v>
      </c>
      <c r="AD77">
        <v>16.015024199999999</v>
      </c>
      <c r="AE77">
        <v>21.714307867200006</v>
      </c>
      <c r="AF77">
        <v>18.453174300000001</v>
      </c>
      <c r="AG77">
        <v>29.171027160000005</v>
      </c>
      <c r="AH77">
        <v>61.637372940000013</v>
      </c>
      <c r="AI77">
        <v>7.2685249000000001</v>
      </c>
      <c r="AJ77">
        <v>0</v>
      </c>
      <c r="AK77">
        <v>23.076397259999997</v>
      </c>
      <c r="AL77">
        <v>49.84675</v>
      </c>
      <c r="AM77">
        <v>0</v>
      </c>
      <c r="AN77">
        <v>0</v>
      </c>
      <c r="AO77">
        <v>1.6411762080000003</v>
      </c>
      <c r="AP77">
        <v>1.35027648</v>
      </c>
      <c r="AQ77">
        <v>43.142996000000004</v>
      </c>
      <c r="AR77">
        <v>4.8487679999999989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34.819748989040839</v>
      </c>
      <c r="BB77">
        <f t="shared" si="1"/>
        <v>929.71621446716392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294.99614142374071</v>
      </c>
      <c r="L78">
        <v>5.9965123716730035</v>
      </c>
      <c r="M78">
        <v>31.882459441635525</v>
      </c>
      <c r="N78">
        <v>51.878742687645087</v>
      </c>
      <c r="O78">
        <v>73.28195660377358</v>
      </c>
      <c r="P78">
        <v>27.118560680272118</v>
      </c>
      <c r="Q78">
        <v>0</v>
      </c>
      <c r="R78">
        <v>8.508093247588425</v>
      </c>
      <c r="S78">
        <v>11.5747149036571</v>
      </c>
      <c r="T78">
        <v>0</v>
      </c>
      <c r="U78">
        <v>51.758019947678221</v>
      </c>
      <c r="V78">
        <v>6.8311751086666668</v>
      </c>
      <c r="W78">
        <v>19.198527665637616</v>
      </c>
      <c r="X78">
        <v>43.18909378626438</v>
      </c>
      <c r="Y78">
        <v>0</v>
      </c>
      <c r="Z78">
        <v>5.7568579199999999</v>
      </c>
      <c r="AA78">
        <v>12.340957824000002</v>
      </c>
      <c r="AB78">
        <v>11.56752376</v>
      </c>
      <c r="AC78">
        <v>12.764651820900001</v>
      </c>
      <c r="AD78">
        <v>16.015024199999999</v>
      </c>
      <c r="AE78">
        <v>21.714307867200006</v>
      </c>
      <c r="AF78">
        <v>18.453174300000001</v>
      </c>
      <c r="AG78">
        <v>29.171027160000005</v>
      </c>
      <c r="AH78">
        <v>61.637372940000013</v>
      </c>
      <c r="AI78">
        <v>7.2685249000000001</v>
      </c>
      <c r="AJ78">
        <v>0</v>
      </c>
      <c r="AK78">
        <v>23.076397259999997</v>
      </c>
      <c r="AL78">
        <v>49.84675</v>
      </c>
      <c r="AM78">
        <v>0</v>
      </c>
      <c r="AN78">
        <v>0</v>
      </c>
      <c r="AO78">
        <v>1.6695836639999997</v>
      </c>
      <c r="AP78">
        <v>1.35027648</v>
      </c>
      <c r="AQ78">
        <v>43.142996000000004</v>
      </c>
      <c r="AR78">
        <v>4.8487679999999989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34.351485917010443</v>
      </c>
      <c r="BB78">
        <f t="shared" si="1"/>
        <v>917.21320076732195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302.99565351818848</v>
      </c>
      <c r="L79">
        <v>5.9965123716730035</v>
      </c>
      <c r="M79">
        <v>31.882459441635525</v>
      </c>
      <c r="N79">
        <v>51.878742687645087</v>
      </c>
      <c r="O79">
        <v>73.28195660377358</v>
      </c>
      <c r="P79">
        <v>27.118560680272118</v>
      </c>
      <c r="Q79">
        <v>0</v>
      </c>
      <c r="R79">
        <v>8.508093247588425</v>
      </c>
      <c r="S79">
        <v>11.5747149036571</v>
      </c>
      <c r="T79">
        <v>0</v>
      </c>
      <c r="U79">
        <v>51.758019947678221</v>
      </c>
      <c r="V79">
        <v>6.8311751086666668</v>
      </c>
      <c r="W79">
        <v>19.198527665637616</v>
      </c>
      <c r="X79">
        <v>43.18909378626438</v>
      </c>
      <c r="Y79">
        <v>0</v>
      </c>
      <c r="Z79">
        <v>5.7568579199999999</v>
      </c>
      <c r="AA79">
        <v>12.340957824000002</v>
      </c>
      <c r="AB79">
        <v>11.56752376</v>
      </c>
      <c r="AC79">
        <v>12.764651820900001</v>
      </c>
      <c r="AD79">
        <v>16.015024199999999</v>
      </c>
      <c r="AE79">
        <v>21.714307867200006</v>
      </c>
      <c r="AF79">
        <v>18.453174300000001</v>
      </c>
      <c r="AG79">
        <v>29.171027160000005</v>
      </c>
      <c r="AH79">
        <v>51.364477450000003</v>
      </c>
      <c r="AI79">
        <v>7.2685249000000001</v>
      </c>
      <c r="AJ79">
        <v>0</v>
      </c>
      <c r="AK79">
        <v>23.076397259999997</v>
      </c>
      <c r="AL79">
        <v>19.071799999999996</v>
      </c>
      <c r="AM79">
        <v>0</v>
      </c>
      <c r="AN79">
        <v>0</v>
      </c>
      <c r="AO79">
        <v>1.726398576</v>
      </c>
      <c r="AP79">
        <v>1.35027648</v>
      </c>
      <c r="AQ79">
        <v>43.142996000000004</v>
      </c>
      <c r="AR79">
        <v>10.667289599999998</v>
      </c>
      <c r="AS79">
        <v>4.7264947199999998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33.370540146399378</v>
      </c>
      <c r="BB79">
        <f t="shared" si="1"/>
        <v>891.02114965438091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323.99853149470266</v>
      </c>
      <c r="L80">
        <v>5.9965123716730035</v>
      </c>
      <c r="M80">
        <v>31.882459441635525</v>
      </c>
      <c r="N80">
        <v>51.878742687645087</v>
      </c>
      <c r="O80">
        <v>73.28195660377358</v>
      </c>
      <c r="P80">
        <v>27.118560680272118</v>
      </c>
      <c r="Q80">
        <v>0</v>
      </c>
      <c r="R80">
        <v>8.508093247588425</v>
      </c>
      <c r="S80">
        <v>11.5747149036571</v>
      </c>
      <c r="T80">
        <v>0</v>
      </c>
      <c r="U80">
        <v>51.758019947678221</v>
      </c>
      <c r="V80">
        <v>6.8311751086666668</v>
      </c>
      <c r="W80">
        <v>19.198527665637616</v>
      </c>
      <c r="X80">
        <v>43.18909378626438</v>
      </c>
      <c r="Y80">
        <v>0</v>
      </c>
      <c r="Z80">
        <v>3.0436560000000004</v>
      </c>
      <c r="AA80">
        <v>7.6332959999999996</v>
      </c>
      <c r="AB80">
        <v>11.56752376</v>
      </c>
      <c r="AC80">
        <v>8.5011918879999975</v>
      </c>
      <c r="AD80">
        <v>12.011268149999999</v>
      </c>
      <c r="AE80">
        <v>14.426613760000002</v>
      </c>
      <c r="AF80">
        <v>6.2877482799999997</v>
      </c>
      <c r="AG80">
        <v>29.171027160000005</v>
      </c>
      <c r="AH80">
        <v>41.091581959999999</v>
      </c>
      <c r="AI80">
        <v>2.2364691999999997</v>
      </c>
      <c r="AJ80">
        <v>0</v>
      </c>
      <c r="AK80">
        <v>23.076397259999997</v>
      </c>
      <c r="AL80">
        <v>9.535899999999998</v>
      </c>
      <c r="AM80">
        <v>0</v>
      </c>
      <c r="AN80">
        <v>0</v>
      </c>
      <c r="AO80">
        <v>1.778048496</v>
      </c>
      <c r="AP80">
        <v>1.35027648</v>
      </c>
      <c r="AQ80">
        <v>43.142996000000004</v>
      </c>
      <c r="AR80">
        <v>10.667289599999998</v>
      </c>
      <c r="AS80">
        <v>4.7264947199999998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31.965257531195441</v>
      </c>
      <c r="BB80">
        <f t="shared" si="1"/>
        <v>853.49890912199896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297.99547774068861</v>
      </c>
      <c r="L81">
        <v>5.9965123716730035</v>
      </c>
      <c r="M81">
        <v>31.882459441635525</v>
      </c>
      <c r="N81">
        <v>51.878742687645087</v>
      </c>
      <c r="O81">
        <v>73.28195660377358</v>
      </c>
      <c r="P81">
        <v>27.118560680272118</v>
      </c>
      <c r="Q81">
        <v>0</v>
      </c>
      <c r="R81">
        <v>8.508093247588425</v>
      </c>
      <c r="S81">
        <v>11.5747149036571</v>
      </c>
      <c r="T81">
        <v>0</v>
      </c>
      <c r="U81">
        <v>51.758019947678221</v>
      </c>
      <c r="V81">
        <v>7.376261375540456</v>
      </c>
      <c r="W81">
        <v>19.198527665637616</v>
      </c>
      <c r="X81">
        <v>43.18909378626438</v>
      </c>
      <c r="Y81">
        <v>0</v>
      </c>
      <c r="Z81">
        <v>2.8784289599999999</v>
      </c>
      <c r="AA81">
        <v>1.6654464</v>
      </c>
      <c r="AB81">
        <v>11.56752376</v>
      </c>
      <c r="AC81">
        <v>4.2505959439999987</v>
      </c>
      <c r="AD81">
        <v>8.0075120999999996</v>
      </c>
      <c r="AE81">
        <v>14.426613760000002</v>
      </c>
      <c r="AF81">
        <v>6.1510580999999993</v>
      </c>
      <c r="AG81">
        <v>29.171027160000005</v>
      </c>
      <c r="AH81">
        <v>27.033935499999998</v>
      </c>
      <c r="AI81">
        <v>1.3977932499999999</v>
      </c>
      <c r="AJ81">
        <v>0</v>
      </c>
      <c r="AK81">
        <v>23.076397259999997</v>
      </c>
      <c r="AL81">
        <v>1.9938699999999996</v>
      </c>
      <c r="AM81">
        <v>0</v>
      </c>
      <c r="AN81">
        <v>0</v>
      </c>
      <c r="AO81">
        <v>1.8387371520000002</v>
      </c>
      <c r="AP81">
        <v>1.35027648</v>
      </c>
      <c r="AQ81">
        <v>39.3003</v>
      </c>
      <c r="AR81">
        <v>15.516057600000002</v>
      </c>
      <c r="AS81">
        <v>5.9081184000000011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29.793045790891739</v>
      </c>
      <c r="BB81">
        <f t="shared" si="1"/>
        <v>795.49906648716228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315.37944576335207</v>
      </c>
      <c r="L82">
        <v>5.9965123716730035</v>
      </c>
      <c r="M82">
        <v>31.882459441635525</v>
      </c>
      <c r="N82">
        <v>51.878742687645087</v>
      </c>
      <c r="O82">
        <v>73.28195660377358</v>
      </c>
      <c r="P82">
        <v>27.118560680272118</v>
      </c>
      <c r="Q82">
        <v>0</v>
      </c>
      <c r="R82">
        <v>8.508093247588425</v>
      </c>
      <c r="S82">
        <v>11.5747149036571</v>
      </c>
      <c r="T82">
        <v>0</v>
      </c>
      <c r="U82">
        <v>51.758019947678221</v>
      </c>
      <c r="V82">
        <v>7.412761402701042</v>
      </c>
      <c r="W82">
        <v>19.198527665637616</v>
      </c>
      <c r="X82">
        <v>43.18909378626438</v>
      </c>
      <c r="Y82">
        <v>0</v>
      </c>
      <c r="Z82">
        <v>2.8784289599999999</v>
      </c>
      <c r="AA82">
        <v>0</v>
      </c>
      <c r="AB82">
        <v>11.56752376</v>
      </c>
      <c r="AC82">
        <v>0</v>
      </c>
      <c r="AD82">
        <v>4.0037560500000007</v>
      </c>
      <c r="AE82">
        <v>14.426613760000002</v>
      </c>
      <c r="AF82">
        <v>6.1510580999999993</v>
      </c>
      <c r="AG82">
        <v>29.171027160000005</v>
      </c>
      <c r="AH82">
        <v>17.717625420000005</v>
      </c>
      <c r="AI82">
        <v>1.3977932499999999</v>
      </c>
      <c r="AJ82">
        <v>0</v>
      </c>
      <c r="AK82">
        <v>23.076397259999997</v>
      </c>
      <c r="AL82">
        <v>1.9938699999999996</v>
      </c>
      <c r="AM82">
        <v>0</v>
      </c>
      <c r="AN82">
        <v>0</v>
      </c>
      <c r="AO82">
        <v>1.8981345599999999</v>
      </c>
      <c r="AP82">
        <v>1.35027648</v>
      </c>
      <c r="AQ82">
        <v>32.313580000000002</v>
      </c>
      <c r="AR82">
        <v>15.516057600000002</v>
      </c>
      <c r="AS82">
        <v>5.9081184000000011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29.477424380607289</v>
      </c>
      <c r="BB82">
        <f t="shared" si="1"/>
        <v>787.07172488127082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277.60694392367913</v>
      </c>
      <c r="L83">
        <v>2.9982918943206327</v>
      </c>
      <c r="M83">
        <v>31.882459441635525</v>
      </c>
      <c r="N83">
        <v>51.878742687645087</v>
      </c>
      <c r="O83">
        <v>73.28195660377358</v>
      </c>
      <c r="P83">
        <v>27.118560680272118</v>
      </c>
      <c r="Q83">
        <v>0</v>
      </c>
      <c r="R83">
        <v>3.0019900209351014</v>
      </c>
      <c r="S83">
        <v>4.001157198014341</v>
      </c>
      <c r="T83">
        <v>0</v>
      </c>
      <c r="U83">
        <v>51.758019947678221</v>
      </c>
      <c r="V83">
        <v>0</v>
      </c>
      <c r="W83">
        <v>19.467344262295082</v>
      </c>
      <c r="X83">
        <v>43.18909378626438</v>
      </c>
      <c r="Y83">
        <v>0</v>
      </c>
      <c r="Z83">
        <v>2.8784289599999999</v>
      </c>
      <c r="AA83">
        <v>0</v>
      </c>
      <c r="AB83">
        <v>11.56752376</v>
      </c>
      <c r="AC83">
        <v>0</v>
      </c>
      <c r="AD83">
        <v>4.0037560500000007</v>
      </c>
      <c r="AE83">
        <v>14.426613760000002</v>
      </c>
      <c r="AF83">
        <v>6.1510580999999993</v>
      </c>
      <c r="AG83">
        <v>29.171027160000005</v>
      </c>
      <c r="AH83">
        <v>8.3181339999999988</v>
      </c>
      <c r="AI83">
        <v>1.3977932499999999</v>
      </c>
      <c r="AJ83">
        <v>0</v>
      </c>
      <c r="AK83">
        <v>23.076397259999997</v>
      </c>
      <c r="AL83">
        <v>1.9938699999999996</v>
      </c>
      <c r="AM83">
        <v>0</v>
      </c>
      <c r="AN83">
        <v>0</v>
      </c>
      <c r="AO83">
        <v>1.9472019840000001</v>
      </c>
      <c r="AP83">
        <v>1.35027648</v>
      </c>
      <c r="AQ83">
        <v>20.960159999999998</v>
      </c>
      <c r="AR83">
        <v>4.8487679999999989</v>
      </c>
      <c r="AS83">
        <v>5.9081184000000011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26.143031287752052</v>
      </c>
      <c r="BB83">
        <f t="shared" si="1"/>
        <v>698.04065632276115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277.45361016079124</v>
      </c>
      <c r="L84">
        <v>2.9982918943206327</v>
      </c>
      <c r="M84">
        <v>31.882459441635525</v>
      </c>
      <c r="N84">
        <v>51.878742687645087</v>
      </c>
      <c r="O84">
        <v>73.28195660377358</v>
      </c>
      <c r="P84">
        <v>27.118560680272118</v>
      </c>
      <c r="Q84">
        <v>0</v>
      </c>
      <c r="R84">
        <v>3.0019900209351014</v>
      </c>
      <c r="S84">
        <v>4.001157198014341</v>
      </c>
      <c r="T84">
        <v>0</v>
      </c>
      <c r="U84">
        <v>51.758019947678221</v>
      </c>
      <c r="V84">
        <v>0</v>
      </c>
      <c r="W84">
        <v>19.467344262295082</v>
      </c>
      <c r="X84">
        <v>43.18909378626438</v>
      </c>
      <c r="Y84">
        <v>0</v>
      </c>
      <c r="Z84">
        <v>2.8784289599999999</v>
      </c>
      <c r="AA84">
        <v>0</v>
      </c>
      <c r="AB84">
        <v>11.56752376</v>
      </c>
      <c r="AC84">
        <v>0</v>
      </c>
      <c r="AD84">
        <v>4.0037560500000007</v>
      </c>
      <c r="AE84">
        <v>7.3260148000000003</v>
      </c>
      <c r="AF84">
        <v>6.1510580999999993</v>
      </c>
      <c r="AG84">
        <v>29.171027160000005</v>
      </c>
      <c r="AH84">
        <v>1.2477201</v>
      </c>
      <c r="AI84">
        <v>1.3977932499999999</v>
      </c>
      <c r="AJ84">
        <v>0</v>
      </c>
      <c r="AK84">
        <v>23.076397259999997</v>
      </c>
      <c r="AL84">
        <v>1.9938699999999996</v>
      </c>
      <c r="AM84">
        <v>0</v>
      </c>
      <c r="AN84">
        <v>0</v>
      </c>
      <c r="AO84">
        <v>2.0014344000000008</v>
      </c>
      <c r="AP84">
        <v>1.35027648</v>
      </c>
      <c r="AQ84">
        <v>10.480079999999999</v>
      </c>
      <c r="AR84">
        <v>4.8487679999999989</v>
      </c>
      <c r="AS84">
        <v>5.9081184000000011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25.249549103284565</v>
      </c>
      <c r="BB84">
        <f t="shared" si="1"/>
        <v>674.18394430034084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280.10162061844318</v>
      </c>
      <c r="L85">
        <v>2.9982918943206327</v>
      </c>
      <c r="M85">
        <v>31.882459441635525</v>
      </c>
      <c r="N85">
        <v>51.878742687645087</v>
      </c>
      <c r="O85">
        <v>73.28195660377358</v>
      </c>
      <c r="P85">
        <v>27.118560680272118</v>
      </c>
      <c r="Q85">
        <v>0</v>
      </c>
      <c r="R85">
        <v>3.0019900209351014</v>
      </c>
      <c r="S85">
        <v>4.001157198014341</v>
      </c>
      <c r="T85">
        <v>0</v>
      </c>
      <c r="U85">
        <v>51.758019947678221</v>
      </c>
      <c r="V85">
        <v>0</v>
      </c>
      <c r="W85">
        <v>19.467344262295082</v>
      </c>
      <c r="X85">
        <v>43.18909378626438</v>
      </c>
      <c r="Y85">
        <v>0</v>
      </c>
      <c r="Z85">
        <v>2.8784289599999999</v>
      </c>
      <c r="AA85">
        <v>0</v>
      </c>
      <c r="AB85">
        <v>5.7837618800000001</v>
      </c>
      <c r="AC85">
        <v>0</v>
      </c>
      <c r="AD85">
        <v>4.0037560500000007</v>
      </c>
      <c r="AE85">
        <v>0</v>
      </c>
      <c r="AF85">
        <v>6.1510580999999993</v>
      </c>
      <c r="AG85">
        <v>29.171027160000005</v>
      </c>
      <c r="AH85">
        <v>0</v>
      </c>
      <c r="AI85">
        <v>0</v>
      </c>
      <c r="AJ85">
        <v>0</v>
      </c>
      <c r="AK85">
        <v>23.076397259999997</v>
      </c>
      <c r="AL85">
        <v>1.9938699999999996</v>
      </c>
      <c r="AM85">
        <v>0</v>
      </c>
      <c r="AN85">
        <v>0</v>
      </c>
      <c r="AO85">
        <v>2.0143468800000002</v>
      </c>
      <c r="AP85">
        <v>1.0689688799999999</v>
      </c>
      <c r="AQ85">
        <v>0</v>
      </c>
      <c r="AR85">
        <v>9.6975359999999977</v>
      </c>
      <c r="AS85">
        <v>4.7264947199999998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24.520740232326748</v>
      </c>
      <c r="BB85">
        <f t="shared" si="1"/>
        <v>654.72414279895065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280.11435916542473</v>
      </c>
      <c r="L86">
        <v>2.9982315871915359</v>
      </c>
      <c r="M86">
        <v>31.882459441635525</v>
      </c>
      <c r="N86">
        <v>51.878742687645087</v>
      </c>
      <c r="O86">
        <v>73.28195660377358</v>
      </c>
      <c r="P86">
        <v>27.118560680272118</v>
      </c>
      <c r="Q86">
        <v>0</v>
      </c>
      <c r="R86">
        <v>3.0019900209351014</v>
      </c>
      <c r="S86">
        <v>4.001157198014341</v>
      </c>
      <c r="T86">
        <v>0</v>
      </c>
      <c r="U86">
        <v>51.758019947678221</v>
      </c>
      <c r="V86">
        <v>0</v>
      </c>
      <c r="W86">
        <v>19.467344262295082</v>
      </c>
      <c r="X86">
        <v>43.18909378626438</v>
      </c>
      <c r="Y86">
        <v>0</v>
      </c>
      <c r="Z86">
        <v>2.8784289599999999</v>
      </c>
      <c r="AA86">
        <v>0</v>
      </c>
      <c r="AB86">
        <v>0</v>
      </c>
      <c r="AC86">
        <v>0</v>
      </c>
      <c r="AD86">
        <v>4.0037560500000007</v>
      </c>
      <c r="AE86">
        <v>0</v>
      </c>
      <c r="AF86">
        <v>6.1510580999999993</v>
      </c>
      <c r="AG86">
        <v>29.171027160000005</v>
      </c>
      <c r="AH86">
        <v>0</v>
      </c>
      <c r="AI86">
        <v>0</v>
      </c>
      <c r="AJ86">
        <v>0</v>
      </c>
      <c r="AK86">
        <v>23.076397259999997</v>
      </c>
      <c r="AL86">
        <v>1.9938699999999996</v>
      </c>
      <c r="AM86">
        <v>0</v>
      </c>
      <c r="AN86">
        <v>0</v>
      </c>
      <c r="AO86">
        <v>2.0840742720000005</v>
      </c>
      <c r="AP86">
        <v>1.0689688799999999</v>
      </c>
      <c r="AQ86">
        <v>0</v>
      </c>
      <c r="AR86">
        <v>9.6975359999999977</v>
      </c>
      <c r="AS86">
        <v>4.7264947199999998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24.314921149641162</v>
      </c>
      <c r="BB86">
        <f t="shared" si="1"/>
        <v>649.22860563348854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280.10836260521597</v>
      </c>
      <c r="L87">
        <v>3.6415217815716385</v>
      </c>
      <c r="M87">
        <v>31.882459441635525</v>
      </c>
      <c r="N87">
        <v>51.878742687645087</v>
      </c>
      <c r="O87">
        <v>73.28195660377358</v>
      </c>
      <c r="P87">
        <v>27.118560680272118</v>
      </c>
      <c r="Q87">
        <v>0</v>
      </c>
      <c r="R87">
        <v>2.9983809958506225</v>
      </c>
      <c r="S87">
        <v>4.1390524846975083</v>
      </c>
      <c r="T87">
        <v>0</v>
      </c>
      <c r="U87">
        <v>51.758019947678221</v>
      </c>
      <c r="V87">
        <v>0</v>
      </c>
      <c r="W87">
        <v>19.462912502954389</v>
      </c>
      <c r="X87">
        <v>43.190947700170362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4.0037560500000007</v>
      </c>
      <c r="AE87">
        <v>0</v>
      </c>
      <c r="AF87">
        <v>6.1510580999999993</v>
      </c>
      <c r="AG87">
        <v>29.171027160000005</v>
      </c>
      <c r="AH87">
        <v>0</v>
      </c>
      <c r="AI87">
        <v>0</v>
      </c>
      <c r="AJ87">
        <v>0</v>
      </c>
      <c r="AK87">
        <v>23.076397259999997</v>
      </c>
      <c r="AL87">
        <v>1.9938699999999996</v>
      </c>
      <c r="AM87">
        <v>0</v>
      </c>
      <c r="AN87">
        <v>0</v>
      </c>
      <c r="AO87">
        <v>2.2170728159999999</v>
      </c>
      <c r="AP87">
        <v>1.0689688799999999</v>
      </c>
      <c r="AQ87">
        <v>0</v>
      </c>
      <c r="AR87">
        <v>9.6975359999999977</v>
      </c>
      <c r="AS87">
        <v>7.0897420799999997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24.32888560138203</v>
      </c>
      <c r="BB87">
        <f t="shared" si="1"/>
        <v>649.60146017608304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280.11435916542473</v>
      </c>
      <c r="L88">
        <v>2.9984010266570604</v>
      </c>
      <c r="M88">
        <v>31.882459441635525</v>
      </c>
      <c r="N88">
        <v>51.878742687645087</v>
      </c>
      <c r="O88">
        <v>73.28195660377358</v>
      </c>
      <c r="P88">
        <v>27.118560680272118</v>
      </c>
      <c r="Q88">
        <v>0</v>
      </c>
      <c r="R88">
        <v>2.9983809958506225</v>
      </c>
      <c r="S88">
        <v>4.1390524846975083</v>
      </c>
      <c r="T88">
        <v>0</v>
      </c>
      <c r="U88">
        <v>51.758019947678221</v>
      </c>
      <c r="V88">
        <v>0</v>
      </c>
      <c r="W88">
        <v>19.462912502954389</v>
      </c>
      <c r="X88">
        <v>43.190947700170362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4.0037560500000007</v>
      </c>
      <c r="AE88">
        <v>0</v>
      </c>
      <c r="AF88">
        <v>6.1510580999999993</v>
      </c>
      <c r="AG88">
        <v>29.171027160000005</v>
      </c>
      <c r="AH88">
        <v>0</v>
      </c>
      <c r="AI88">
        <v>0</v>
      </c>
      <c r="AJ88">
        <v>0</v>
      </c>
      <c r="AK88">
        <v>23.076397259999997</v>
      </c>
      <c r="AL88">
        <v>1.9938699999999996</v>
      </c>
      <c r="AM88">
        <v>0</v>
      </c>
      <c r="AN88">
        <v>0</v>
      </c>
      <c r="AO88">
        <v>2.2958389440000002</v>
      </c>
      <c r="AP88">
        <v>1.0689688799999999</v>
      </c>
      <c r="AQ88">
        <v>0</v>
      </c>
      <c r="AR88">
        <v>9.6975359999999977</v>
      </c>
      <c r="AS88">
        <v>7.0897420799999997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24.30872880554703</v>
      </c>
      <c r="BB88">
        <f t="shared" si="1"/>
        <v>649.06325890521225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280.12029855559842</v>
      </c>
      <c r="L89">
        <v>2.9984010266570604</v>
      </c>
      <c r="M89">
        <v>31.882459441635525</v>
      </c>
      <c r="N89">
        <v>51.878742687645087</v>
      </c>
      <c r="O89">
        <v>73.28195660377358</v>
      </c>
      <c r="P89">
        <v>27.118560680272118</v>
      </c>
      <c r="Q89">
        <v>0</v>
      </c>
      <c r="R89">
        <v>3</v>
      </c>
      <c r="S89">
        <v>5.6757381728201093</v>
      </c>
      <c r="T89">
        <v>0</v>
      </c>
      <c r="U89">
        <v>51.758019947678221</v>
      </c>
      <c r="V89">
        <v>0</v>
      </c>
      <c r="W89">
        <v>19.462912502954389</v>
      </c>
      <c r="X89">
        <v>43.190947700170362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4.0037560500000007</v>
      </c>
      <c r="AE89">
        <v>0</v>
      </c>
      <c r="AF89">
        <v>6.1510580999999993</v>
      </c>
      <c r="AG89">
        <v>29.171027160000005</v>
      </c>
      <c r="AH89">
        <v>0</v>
      </c>
      <c r="AI89">
        <v>0</v>
      </c>
      <c r="AJ89">
        <v>0</v>
      </c>
      <c r="AK89">
        <v>23.076397259999997</v>
      </c>
      <c r="AL89">
        <v>1.9938699999999996</v>
      </c>
      <c r="AM89">
        <v>0</v>
      </c>
      <c r="AN89">
        <v>0</v>
      </c>
      <c r="AO89">
        <v>0.18723096000000006</v>
      </c>
      <c r="AP89">
        <v>1.9691532000000003</v>
      </c>
      <c r="AQ89">
        <v>0</v>
      </c>
      <c r="AR89">
        <v>4.8487679999999989</v>
      </c>
      <c r="AS89">
        <v>4.7264947199999998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24.060497831048465</v>
      </c>
      <c r="BB89">
        <f t="shared" si="1"/>
        <v>642.4352949381564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280.11883907602402</v>
      </c>
      <c r="L90">
        <v>2.9984010266570604</v>
      </c>
      <c r="M90">
        <v>31.882459441635525</v>
      </c>
      <c r="N90">
        <v>51.878742687645087</v>
      </c>
      <c r="O90">
        <v>73.28195660377358</v>
      </c>
      <c r="P90">
        <v>27.118560680272118</v>
      </c>
      <c r="Q90">
        <v>0</v>
      </c>
      <c r="R90">
        <v>3</v>
      </c>
      <c r="S90">
        <v>5.6757381728201093</v>
      </c>
      <c r="T90">
        <v>0</v>
      </c>
      <c r="U90">
        <v>51.758019947678221</v>
      </c>
      <c r="V90">
        <v>0</v>
      </c>
      <c r="W90">
        <v>19.462912502954389</v>
      </c>
      <c r="X90">
        <v>43.190947700170362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4.0037560500000007</v>
      </c>
      <c r="AE90">
        <v>0</v>
      </c>
      <c r="AF90">
        <v>6.1510580999999993</v>
      </c>
      <c r="AG90">
        <v>29.171027160000005</v>
      </c>
      <c r="AH90">
        <v>0</v>
      </c>
      <c r="AI90">
        <v>0</v>
      </c>
      <c r="AJ90">
        <v>0</v>
      </c>
      <c r="AK90">
        <v>23.076397259999997</v>
      </c>
      <c r="AL90">
        <v>1.9938699999999996</v>
      </c>
      <c r="AM90">
        <v>0</v>
      </c>
      <c r="AN90">
        <v>0</v>
      </c>
      <c r="AO90">
        <v>0.27890956800000005</v>
      </c>
      <c r="AP90">
        <v>1.9691532000000003</v>
      </c>
      <c r="AQ90">
        <v>0</v>
      </c>
      <c r="AR90">
        <v>4.8487679999999989</v>
      </c>
      <c r="AS90">
        <v>4.7264947199999998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24.063755544558408</v>
      </c>
      <c r="BB90">
        <f t="shared" si="1"/>
        <v>642.52225635307207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280.12029855559842</v>
      </c>
      <c r="L91">
        <v>2.9984010266570604</v>
      </c>
      <c r="M91">
        <v>31.882459441635525</v>
      </c>
      <c r="N91">
        <v>51.878742687645087</v>
      </c>
      <c r="O91">
        <v>73.28195660377358</v>
      </c>
      <c r="P91">
        <v>27.120610613047095</v>
      </c>
      <c r="Q91">
        <v>0</v>
      </c>
      <c r="R91">
        <v>4.4213995824594852</v>
      </c>
      <c r="S91">
        <v>5.6757381728201093</v>
      </c>
      <c r="T91">
        <v>0</v>
      </c>
      <c r="U91">
        <v>51.758019947678221</v>
      </c>
      <c r="V91">
        <v>0</v>
      </c>
      <c r="W91">
        <v>5.0010785400175912</v>
      </c>
      <c r="X91">
        <v>20.001570620689655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4.0037560500000007</v>
      </c>
      <c r="AE91">
        <v>0</v>
      </c>
      <c r="AF91">
        <v>6.1510580999999993</v>
      </c>
      <c r="AG91">
        <v>29.171027160000005</v>
      </c>
      <c r="AH91">
        <v>0</v>
      </c>
      <c r="AI91">
        <v>0</v>
      </c>
      <c r="AJ91">
        <v>0</v>
      </c>
      <c r="AK91">
        <v>23.076397259999997</v>
      </c>
      <c r="AL91">
        <v>1.9938699999999996</v>
      </c>
      <c r="AM91">
        <v>0</v>
      </c>
      <c r="AN91">
        <v>0</v>
      </c>
      <c r="AO91">
        <v>0.3525107039999999</v>
      </c>
      <c r="AP91">
        <v>1.9691532000000003</v>
      </c>
      <c r="AQ91">
        <v>0</v>
      </c>
      <c r="AR91">
        <v>4.8487679999999989</v>
      </c>
      <c r="AS91">
        <v>4.7264947199999998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22.758642319365148</v>
      </c>
      <c r="BB91">
        <f t="shared" si="1"/>
        <v>607.67466866665677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280.12362525155066</v>
      </c>
      <c r="L92">
        <v>2.9984010266570604</v>
      </c>
      <c r="M92">
        <v>31.882459441635525</v>
      </c>
      <c r="N92">
        <v>51.878742687645087</v>
      </c>
      <c r="O92">
        <v>73.28195660377358</v>
      </c>
      <c r="P92">
        <v>27.120610613047095</v>
      </c>
      <c r="Q92">
        <v>0</v>
      </c>
      <c r="R92">
        <v>4.4213995824594852</v>
      </c>
      <c r="S92">
        <v>5.6757381728201093</v>
      </c>
      <c r="T92">
        <v>0</v>
      </c>
      <c r="U92">
        <v>51.758019947678221</v>
      </c>
      <c r="V92">
        <v>0</v>
      </c>
      <c r="W92">
        <v>5.0010785400175912</v>
      </c>
      <c r="X92">
        <v>20.001570620689655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4.0037560500000007</v>
      </c>
      <c r="AE92">
        <v>0</v>
      </c>
      <c r="AF92">
        <v>6.1510580999999993</v>
      </c>
      <c r="AG92">
        <v>29.171027160000005</v>
      </c>
      <c r="AH92">
        <v>0</v>
      </c>
      <c r="AI92">
        <v>0</v>
      </c>
      <c r="AJ92">
        <v>0</v>
      </c>
      <c r="AK92">
        <v>23.076397259999997</v>
      </c>
      <c r="AL92">
        <v>1.9938699999999996</v>
      </c>
      <c r="AM92">
        <v>0</v>
      </c>
      <c r="AN92">
        <v>0</v>
      </c>
      <c r="AO92">
        <v>0.44031556800000005</v>
      </c>
      <c r="AP92">
        <v>1.9691532000000003</v>
      </c>
      <c r="AQ92">
        <v>0</v>
      </c>
      <c r="AR92">
        <v>4.8487679999999989</v>
      </c>
      <c r="AS92">
        <v>4.7264947199999998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22.761932302194733</v>
      </c>
      <c r="BB92">
        <f t="shared" si="1"/>
        <v>607.76251024377927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280.1173766194388</v>
      </c>
      <c r="L93">
        <v>2.9984010266570604</v>
      </c>
      <c r="M93">
        <v>31.882459441635525</v>
      </c>
      <c r="N93">
        <v>51.878742687645087</v>
      </c>
      <c r="O93">
        <v>73.28195660377358</v>
      </c>
      <c r="P93">
        <v>27.120610613047095</v>
      </c>
      <c r="Q93">
        <v>0</v>
      </c>
      <c r="R93">
        <v>2.9983809958506225</v>
      </c>
      <c r="S93">
        <v>4.1504715551152502</v>
      </c>
      <c r="T93">
        <v>0</v>
      </c>
      <c r="U93">
        <v>51.758019947678221</v>
      </c>
      <c r="V93">
        <v>0</v>
      </c>
      <c r="W93">
        <v>5.0010785400175912</v>
      </c>
      <c r="X93">
        <v>20.001570620689655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6.1510580999999993</v>
      </c>
      <c r="AG93">
        <v>29.171027160000005</v>
      </c>
      <c r="AH93">
        <v>0</v>
      </c>
      <c r="AI93">
        <v>0</v>
      </c>
      <c r="AJ93">
        <v>0</v>
      </c>
      <c r="AK93">
        <v>23.076397259999997</v>
      </c>
      <c r="AL93">
        <v>1.9938699999999996</v>
      </c>
      <c r="AM93">
        <v>0</v>
      </c>
      <c r="AN93">
        <v>0</v>
      </c>
      <c r="AO93">
        <v>0.51004296000000005</v>
      </c>
      <c r="AP93">
        <v>1.9691532000000003</v>
      </c>
      <c r="AQ93">
        <v>0</v>
      </c>
      <c r="AR93">
        <v>6.7882752000000011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22.58327195815016</v>
      </c>
      <c r="BB93">
        <f t="shared" si="1"/>
        <v>602.99211529339846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280.12362525155066</v>
      </c>
      <c r="L94">
        <v>2.9984010266570604</v>
      </c>
      <c r="M94">
        <v>31.882459441635525</v>
      </c>
      <c r="N94">
        <v>51.878742687645087</v>
      </c>
      <c r="O94">
        <v>73.28195660377358</v>
      </c>
      <c r="P94">
        <v>27.120610613047095</v>
      </c>
      <c r="Q94">
        <v>0</v>
      </c>
      <c r="R94">
        <v>4.4213995824594852</v>
      </c>
      <c r="S94">
        <v>5.6757381728201093</v>
      </c>
      <c r="T94">
        <v>0</v>
      </c>
      <c r="U94">
        <v>51.758019947678221</v>
      </c>
      <c r="V94">
        <v>0</v>
      </c>
      <c r="W94">
        <v>5.4343761035971232</v>
      </c>
      <c r="X94">
        <v>20.000000000000004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6.1510580999999993</v>
      </c>
      <c r="AG94">
        <v>29.171027160000005</v>
      </c>
      <c r="AH94">
        <v>0</v>
      </c>
      <c r="AI94">
        <v>0</v>
      </c>
      <c r="AJ94">
        <v>0</v>
      </c>
      <c r="AK94">
        <v>23.076397259999997</v>
      </c>
      <c r="AL94">
        <v>1.9938699999999996</v>
      </c>
      <c r="AM94">
        <v>0</v>
      </c>
      <c r="AN94">
        <v>0</v>
      </c>
      <c r="AO94">
        <v>0.56040163200000004</v>
      </c>
      <c r="AP94">
        <v>1.9691532000000003</v>
      </c>
      <c r="AQ94">
        <v>0</v>
      </c>
      <c r="AR94">
        <v>6.7882752000000011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22.70733340235503</v>
      </c>
      <c r="BB94">
        <f t="shared" si="1"/>
        <v>606.30467330050897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280.1173766194388</v>
      </c>
      <c r="L95">
        <v>2.9984010266570604</v>
      </c>
      <c r="M95">
        <v>31.882459441635525</v>
      </c>
      <c r="N95">
        <v>51.878742687645087</v>
      </c>
      <c r="O95">
        <v>73.28195660377358</v>
      </c>
      <c r="P95">
        <v>27.120610613047095</v>
      </c>
      <c r="Q95">
        <v>0</v>
      </c>
      <c r="R95">
        <v>4.646047823529412</v>
      </c>
      <c r="S95">
        <v>5.934518465465465</v>
      </c>
      <c r="T95">
        <v>0</v>
      </c>
      <c r="U95">
        <v>51.758019947678221</v>
      </c>
      <c r="V95">
        <v>0</v>
      </c>
      <c r="W95">
        <v>4.9991356957649096</v>
      </c>
      <c r="X95">
        <v>20.000000000000004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6.7624751999999999</v>
      </c>
      <c r="AF95">
        <v>6.1510580999999993</v>
      </c>
      <c r="AG95">
        <v>29.171027160000005</v>
      </c>
      <c r="AH95">
        <v>0</v>
      </c>
      <c r="AI95">
        <v>0</v>
      </c>
      <c r="AJ95">
        <v>0</v>
      </c>
      <c r="AK95">
        <v>23.076397259999997</v>
      </c>
      <c r="AL95">
        <v>1.9938699999999996</v>
      </c>
      <c r="AM95">
        <v>0</v>
      </c>
      <c r="AN95">
        <v>0</v>
      </c>
      <c r="AO95">
        <v>0.61721654400000003</v>
      </c>
      <c r="AP95">
        <v>1.9691532000000003</v>
      </c>
      <c r="AQ95">
        <v>0</v>
      </c>
      <c r="AR95">
        <v>4.8487679999999989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22.885008328107894</v>
      </c>
      <c r="BB95">
        <f t="shared" si="1"/>
        <v>611.04872078052745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280.12362525155066</v>
      </c>
      <c r="L96">
        <v>2.9984010266570604</v>
      </c>
      <c r="M96">
        <v>31.882459441635525</v>
      </c>
      <c r="N96">
        <v>51.878742687645087</v>
      </c>
      <c r="O96">
        <v>73.28195660377358</v>
      </c>
      <c r="P96">
        <v>27.120610613047095</v>
      </c>
      <c r="Q96">
        <v>0</v>
      </c>
      <c r="R96">
        <v>4.646047823529412</v>
      </c>
      <c r="S96">
        <v>5.934518465465465</v>
      </c>
      <c r="T96">
        <v>0</v>
      </c>
      <c r="U96">
        <v>51.758019947678221</v>
      </c>
      <c r="V96">
        <v>0</v>
      </c>
      <c r="W96">
        <v>4.9991356957649096</v>
      </c>
      <c r="X96">
        <v>20.000000000000004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6.7624751999999999</v>
      </c>
      <c r="AF96">
        <v>6.1510580999999993</v>
      </c>
      <c r="AG96">
        <v>29.171027160000005</v>
      </c>
      <c r="AH96">
        <v>0</v>
      </c>
      <c r="AI96">
        <v>0</v>
      </c>
      <c r="AJ96">
        <v>0</v>
      </c>
      <c r="AK96">
        <v>23.076397259999997</v>
      </c>
      <c r="AL96">
        <v>1.9938699999999996</v>
      </c>
      <c r="AM96">
        <v>0</v>
      </c>
      <c r="AN96">
        <v>0</v>
      </c>
      <c r="AO96">
        <v>0.69469142400000006</v>
      </c>
      <c r="AP96">
        <v>1.9691532000000003</v>
      </c>
      <c r="AQ96">
        <v>0</v>
      </c>
      <c r="AR96">
        <v>4.8487679999999989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22.888030369770295</v>
      </c>
      <c r="BB96">
        <f t="shared" si="1"/>
        <v>611.12942225097686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280.1173766194388</v>
      </c>
      <c r="L97">
        <v>2.9984010266570604</v>
      </c>
      <c r="M97">
        <v>31.882459441635525</v>
      </c>
      <c r="N97">
        <v>51.878742687645087</v>
      </c>
      <c r="O97">
        <v>73.28195660377358</v>
      </c>
      <c r="P97">
        <v>27.120610613047095</v>
      </c>
      <c r="Q97">
        <v>0</v>
      </c>
      <c r="R97">
        <v>4.646047823529412</v>
      </c>
      <c r="S97">
        <v>5.934518465465465</v>
      </c>
      <c r="T97">
        <v>0</v>
      </c>
      <c r="U97">
        <v>51.758019947678221</v>
      </c>
      <c r="V97">
        <v>0</v>
      </c>
      <c r="W97">
        <v>4.9991356957649096</v>
      </c>
      <c r="X97">
        <v>20.000000000000004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6.7624751999999999</v>
      </c>
      <c r="AF97">
        <v>6.1510580999999993</v>
      </c>
      <c r="AG97">
        <v>29.171027160000005</v>
      </c>
      <c r="AH97">
        <v>0</v>
      </c>
      <c r="AI97">
        <v>0</v>
      </c>
      <c r="AJ97">
        <v>0</v>
      </c>
      <c r="AK97">
        <v>23.076397259999997</v>
      </c>
      <c r="AL97">
        <v>1.9938699999999996</v>
      </c>
      <c r="AM97">
        <v>0</v>
      </c>
      <c r="AN97">
        <v>0</v>
      </c>
      <c r="AO97">
        <v>0.28407456000000003</v>
      </c>
      <c r="AP97">
        <v>1.9691532000000003</v>
      </c>
      <c r="AQ97">
        <v>0</v>
      </c>
      <c r="AR97">
        <v>4.8487679999999989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22.872981714507894</v>
      </c>
      <c r="BB97">
        <f t="shared" si="1"/>
        <v>610.72760541012747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280.12362525155066</v>
      </c>
      <c r="L98">
        <v>2.9984010266570604</v>
      </c>
      <c r="M98">
        <v>31.882459441635525</v>
      </c>
      <c r="N98">
        <v>51.878742687645087</v>
      </c>
      <c r="O98">
        <v>73.28195660377358</v>
      </c>
      <c r="P98">
        <v>27.120610613047095</v>
      </c>
      <c r="Q98">
        <v>0</v>
      </c>
      <c r="R98">
        <v>4.646047823529412</v>
      </c>
      <c r="S98">
        <v>5.934518465465465</v>
      </c>
      <c r="T98">
        <v>0</v>
      </c>
      <c r="U98">
        <v>51.758019947678221</v>
      </c>
      <c r="V98">
        <v>0</v>
      </c>
      <c r="W98">
        <v>4.9991356957649096</v>
      </c>
      <c r="X98">
        <v>20.000000000000004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6.7624751999999999</v>
      </c>
      <c r="AF98">
        <v>6.1510580999999993</v>
      </c>
      <c r="AG98">
        <v>29.171027160000005</v>
      </c>
      <c r="AH98">
        <v>0</v>
      </c>
      <c r="AI98">
        <v>0</v>
      </c>
      <c r="AJ98">
        <v>0</v>
      </c>
      <c r="AK98">
        <v>23.076397259999997</v>
      </c>
      <c r="AL98">
        <v>1.9938699999999996</v>
      </c>
      <c r="AM98">
        <v>0</v>
      </c>
      <c r="AN98">
        <v>0</v>
      </c>
      <c r="AO98">
        <v>0.29956953600000003</v>
      </c>
      <c r="AP98">
        <v>1.9691532000000003</v>
      </c>
      <c r="AQ98">
        <v>0</v>
      </c>
      <c r="AR98">
        <v>4.8487679999999989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22.873766471370296</v>
      </c>
      <c r="BB98">
        <f t="shared" si="1"/>
        <v>610.74856426137683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6.6640112920220105</v>
      </c>
      <c r="L99">
        <f t="shared" si="2"/>
        <v>0.10987169393445791</v>
      </c>
      <c r="M99">
        <f t="shared" si="2"/>
        <v>0.71365106808372269</v>
      </c>
      <c r="N99">
        <f t="shared" si="2"/>
        <v>1.1344516983721973</v>
      </c>
      <c r="O99">
        <f t="shared" si="2"/>
        <v>1.5689245797316169</v>
      </c>
      <c r="P99">
        <f t="shared" si="2"/>
        <v>0.62752627823608331</v>
      </c>
      <c r="Q99">
        <f t="shared" si="2"/>
        <v>0</v>
      </c>
      <c r="R99">
        <f t="shared" si="2"/>
        <v>0.13875038256653963</v>
      </c>
      <c r="S99">
        <f t="shared" si="2"/>
        <v>0.17743957007928218</v>
      </c>
      <c r="T99">
        <f t="shared" si="2"/>
        <v>0</v>
      </c>
      <c r="U99">
        <f t="shared" si="2"/>
        <v>1.2421924787442769</v>
      </c>
      <c r="V99">
        <f t="shared" si="2"/>
        <v>8.2851855270638444E-2</v>
      </c>
      <c r="W99">
        <f t="shared" si="2"/>
        <v>0.35808310505127555</v>
      </c>
      <c r="X99">
        <f t="shared" si="2"/>
        <v>0.87761603856409132</v>
      </c>
      <c r="Y99">
        <f t="shared" si="2"/>
        <v>0</v>
      </c>
      <c r="Z99">
        <f t="shared" si="2"/>
        <v>2.499421319999999E-2</v>
      </c>
      <c r="AA99">
        <f t="shared" si="2"/>
        <v>6.2681851008000028E-2</v>
      </c>
      <c r="AB99">
        <f t="shared" si="2"/>
        <v>6.836020177499999E-2</v>
      </c>
      <c r="AC99">
        <f t="shared" si="2"/>
        <v>5.4236906249925013E-2</v>
      </c>
      <c r="AD99">
        <f t="shared" si="2"/>
        <v>9.7482755999999934E-2</v>
      </c>
      <c r="AE99">
        <f t="shared" si="2"/>
        <v>0.15629658098080007</v>
      </c>
      <c r="AF99">
        <f t="shared" si="2"/>
        <v>0.16621525887999991</v>
      </c>
      <c r="AG99">
        <f t="shared" si="2"/>
        <v>0.70010465183999993</v>
      </c>
      <c r="AH99">
        <f t="shared" si="2"/>
        <v>0.34520256100000013</v>
      </c>
      <c r="AI99">
        <f t="shared" si="2"/>
        <v>2.648818208750001E-2</v>
      </c>
      <c r="AJ99">
        <f t="shared" si="2"/>
        <v>0</v>
      </c>
      <c r="AK99">
        <f t="shared" si="2"/>
        <v>0.55383353423999993</v>
      </c>
      <c r="AL99">
        <f t="shared" si="2"/>
        <v>0.22118953499999983</v>
      </c>
      <c r="AM99">
        <f t="shared" si="2"/>
        <v>0</v>
      </c>
      <c r="AN99">
        <f t="shared" si="2"/>
        <v>0</v>
      </c>
      <c r="AO99">
        <f t="shared" si="2"/>
        <v>2.7243073116000008E-2</v>
      </c>
      <c r="AP99">
        <f t="shared" si="2"/>
        <v>4.2674362920000007E-2</v>
      </c>
      <c r="AQ99">
        <f t="shared" si="2"/>
        <v>0.3231358000000002</v>
      </c>
      <c r="AR99">
        <f t="shared" si="2"/>
        <v>0.14126885567999994</v>
      </c>
      <c r="AS99">
        <f t="shared" si="2"/>
        <v>0.11984618174400005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0.60744115371480367</v>
      </c>
      <c r="BB99">
        <f t="shared" si="1"/>
        <v>16.219183392662615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48.147339487260162</v>
      </c>
      <c r="L3">
        <v>15.000886488416732</v>
      </c>
      <c r="M3">
        <v>0</v>
      </c>
      <c r="N3">
        <v>30.000664637606395</v>
      </c>
      <c r="O3">
        <v>50.383290566037743</v>
      </c>
      <c r="P3">
        <v>69.038402077593261</v>
      </c>
      <c r="Q3">
        <v>0</v>
      </c>
      <c r="R3">
        <v>3.1142101321585907</v>
      </c>
      <c r="S3">
        <v>2.1494166806722692</v>
      </c>
      <c r="T3">
        <v>0</v>
      </c>
      <c r="U3">
        <v>275.80416121648136</v>
      </c>
      <c r="V3">
        <v>0</v>
      </c>
      <c r="W3">
        <v>5.1456998137802614</v>
      </c>
      <c r="X3">
        <v>10.997632778406334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13.34247066</v>
      </c>
      <c r="AL3">
        <v>0.59020000000000006</v>
      </c>
      <c r="AM3">
        <v>0</v>
      </c>
      <c r="AN3">
        <v>0</v>
      </c>
      <c r="AO3">
        <v>0</v>
      </c>
      <c r="AP3">
        <v>1.464183</v>
      </c>
      <c r="AQ3">
        <v>0</v>
      </c>
      <c r="AR3">
        <v>8.8331040000000005</v>
      </c>
      <c r="AS3">
        <v>6.2527586399999997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19.503545670511919</v>
      </c>
      <c r="BB3">
        <f>SUM(B3:AZ3)-BA3</f>
        <v>520.76087450790124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40.065901253906468</v>
      </c>
      <c r="L4">
        <v>15.000886488416732</v>
      </c>
      <c r="M4">
        <v>0</v>
      </c>
      <c r="N4">
        <v>30.000664637606395</v>
      </c>
      <c r="O4">
        <v>50.383290566037743</v>
      </c>
      <c r="P4">
        <v>69.038402077593261</v>
      </c>
      <c r="Q4">
        <v>0</v>
      </c>
      <c r="R4">
        <v>3.1142101321585907</v>
      </c>
      <c r="S4">
        <v>2.1494166806722692</v>
      </c>
      <c r="T4">
        <v>0</v>
      </c>
      <c r="U4">
        <v>275.80416121648136</v>
      </c>
      <c r="V4">
        <v>0</v>
      </c>
      <c r="W4">
        <v>5.1456998137802614</v>
      </c>
      <c r="X4">
        <v>10.997632778406334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13.34247066</v>
      </c>
      <c r="AL4">
        <v>0.59020000000000006</v>
      </c>
      <c r="AM4">
        <v>0</v>
      </c>
      <c r="AN4">
        <v>0</v>
      </c>
      <c r="AO4">
        <v>0</v>
      </c>
      <c r="AP4">
        <v>1.464183</v>
      </c>
      <c r="AQ4">
        <v>0</v>
      </c>
      <c r="AR4">
        <v>8.8331040000000005</v>
      </c>
      <c r="AS4">
        <v>6.2527586399999997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19.211805799036021</v>
      </c>
      <c r="BB4">
        <f t="shared" ref="BB4:BB67" si="0">SUM(B4:AZ4)-BA4</f>
        <v>512.97117614602348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37.057969427117754</v>
      </c>
      <c r="L5">
        <v>15.000886488416732</v>
      </c>
      <c r="M5">
        <v>0</v>
      </c>
      <c r="N5">
        <v>30.000664637606395</v>
      </c>
      <c r="O5">
        <v>50.383290566037743</v>
      </c>
      <c r="P5">
        <v>69.043543453976753</v>
      </c>
      <c r="Q5">
        <v>0</v>
      </c>
      <c r="R5">
        <v>3.1136146153846149</v>
      </c>
      <c r="S5">
        <v>2.6361732304687497</v>
      </c>
      <c r="T5">
        <v>0</v>
      </c>
      <c r="U5">
        <v>275.80416121648136</v>
      </c>
      <c r="V5">
        <v>0</v>
      </c>
      <c r="W5">
        <v>5.1456998137802614</v>
      </c>
      <c r="X5">
        <v>10.997632778406334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13.34247066</v>
      </c>
      <c r="AL5">
        <v>0.59020000000000006</v>
      </c>
      <c r="AM5">
        <v>0</v>
      </c>
      <c r="AN5">
        <v>0</v>
      </c>
      <c r="AO5">
        <v>0</v>
      </c>
      <c r="AP5">
        <v>1.464183</v>
      </c>
      <c r="AQ5">
        <v>0</v>
      </c>
      <c r="AR5">
        <v>1.6824959999999998</v>
      </c>
      <c r="AS5">
        <v>6.2527586399999997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18.862818456694768</v>
      </c>
      <c r="BB5">
        <f t="shared" si="0"/>
        <v>503.65292607098195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38.997353470482373</v>
      </c>
      <c r="L6">
        <v>15.000886488416732</v>
      </c>
      <c r="M6">
        <v>0</v>
      </c>
      <c r="N6">
        <v>30.000664637606395</v>
      </c>
      <c r="O6">
        <v>50.383290566037743</v>
      </c>
      <c r="P6">
        <v>69.043543453976753</v>
      </c>
      <c r="Q6">
        <v>0</v>
      </c>
      <c r="R6">
        <v>3.1136146153846149</v>
      </c>
      <c r="S6">
        <v>2.6361732304687497</v>
      </c>
      <c r="T6">
        <v>0</v>
      </c>
      <c r="U6">
        <v>275.80416121648136</v>
      </c>
      <c r="V6">
        <v>0</v>
      </c>
      <c r="W6">
        <v>5.1456998137802614</v>
      </c>
      <c r="X6">
        <v>10.997632778406334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13.34247066</v>
      </c>
      <c r="AL6">
        <v>0.59020000000000006</v>
      </c>
      <c r="AM6">
        <v>0</v>
      </c>
      <c r="AN6">
        <v>0</v>
      </c>
      <c r="AO6">
        <v>0</v>
      </c>
      <c r="AP6">
        <v>1.464183</v>
      </c>
      <c r="AQ6">
        <v>0</v>
      </c>
      <c r="AR6">
        <v>1.6824959999999998</v>
      </c>
      <c r="AS6">
        <v>6.2527586399999997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18.932830186262805</v>
      </c>
      <c r="BB6">
        <f t="shared" si="0"/>
        <v>505.52229838477854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38.997353470482373</v>
      </c>
      <c r="L7">
        <v>15.000886488416732</v>
      </c>
      <c r="M7">
        <v>0</v>
      </c>
      <c r="N7">
        <v>30.000664637606395</v>
      </c>
      <c r="O7">
        <v>50.383290566037743</v>
      </c>
      <c r="P7">
        <v>69.043543453976753</v>
      </c>
      <c r="Q7">
        <v>0</v>
      </c>
      <c r="R7">
        <v>3.1136146153846149</v>
      </c>
      <c r="S7">
        <v>2.6361732304687497</v>
      </c>
      <c r="T7">
        <v>0</v>
      </c>
      <c r="U7">
        <v>275.80416121648136</v>
      </c>
      <c r="V7">
        <v>0</v>
      </c>
      <c r="W7">
        <v>5.1456998137802614</v>
      </c>
      <c r="X7">
        <v>10.997632778406334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13.34247066</v>
      </c>
      <c r="AL7">
        <v>0.59020000000000006</v>
      </c>
      <c r="AM7">
        <v>0</v>
      </c>
      <c r="AN7">
        <v>0</v>
      </c>
      <c r="AO7">
        <v>0</v>
      </c>
      <c r="AP7">
        <v>2.1149309999999999</v>
      </c>
      <c r="AQ7">
        <v>0</v>
      </c>
      <c r="AR7">
        <v>1.6824959999999998</v>
      </c>
      <c r="AS7">
        <v>6.2527586399999997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18.956322392262805</v>
      </c>
      <c r="BB7">
        <f t="shared" si="0"/>
        <v>506.14955417877843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38.997353470482373</v>
      </c>
      <c r="L8">
        <v>15.000886488416732</v>
      </c>
      <c r="M8">
        <v>0</v>
      </c>
      <c r="N8">
        <v>30.000664637606395</v>
      </c>
      <c r="O8">
        <v>50.383290566037743</v>
      </c>
      <c r="P8">
        <v>69.043543453976753</v>
      </c>
      <c r="Q8">
        <v>0</v>
      </c>
      <c r="R8">
        <v>3.1136146153846149</v>
      </c>
      <c r="S8">
        <v>2.6361732304687497</v>
      </c>
      <c r="T8">
        <v>0</v>
      </c>
      <c r="U8">
        <v>275.80416121648136</v>
      </c>
      <c r="V8">
        <v>0</v>
      </c>
      <c r="W8">
        <v>5.1456998137802614</v>
      </c>
      <c r="X8">
        <v>10.997632778406334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13.34247066</v>
      </c>
      <c r="AL8">
        <v>0.59020000000000006</v>
      </c>
      <c r="AM8">
        <v>0</v>
      </c>
      <c r="AN8">
        <v>0</v>
      </c>
      <c r="AO8">
        <v>0</v>
      </c>
      <c r="AP8">
        <v>2.1149309999999999</v>
      </c>
      <c r="AQ8">
        <v>0</v>
      </c>
      <c r="AR8">
        <v>1.6824959999999998</v>
      </c>
      <c r="AS8">
        <v>6.2527586399999997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18.956322392262805</v>
      </c>
      <c r="BB8">
        <f t="shared" si="0"/>
        <v>506.14955417877843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38.997353470482373</v>
      </c>
      <c r="L9">
        <v>15.000886488416732</v>
      </c>
      <c r="M9">
        <v>0</v>
      </c>
      <c r="N9">
        <v>30.000664637606395</v>
      </c>
      <c r="O9">
        <v>50.383290566037743</v>
      </c>
      <c r="P9">
        <v>69.043543453976753</v>
      </c>
      <c r="Q9">
        <v>0</v>
      </c>
      <c r="R9">
        <v>3.1134810584958212</v>
      </c>
      <c r="S9">
        <v>3.3838317957317074</v>
      </c>
      <c r="T9">
        <v>0</v>
      </c>
      <c r="U9">
        <v>275.80416121648136</v>
      </c>
      <c r="V9">
        <v>0</v>
      </c>
      <c r="W9">
        <v>5.0007980845969673</v>
      </c>
      <c r="X9">
        <v>10.99831744251262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13.34247066</v>
      </c>
      <c r="AL9">
        <v>0.59020000000000006</v>
      </c>
      <c r="AM9">
        <v>0</v>
      </c>
      <c r="AN9">
        <v>0</v>
      </c>
      <c r="AO9">
        <v>0</v>
      </c>
      <c r="AP9">
        <v>2.1149309999999999</v>
      </c>
      <c r="AQ9">
        <v>0</v>
      </c>
      <c r="AR9">
        <v>1.6824959999999998</v>
      </c>
      <c r="AS9">
        <v>4.2368419199999998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18.905327237812934</v>
      </c>
      <c r="BB9">
        <f t="shared" si="0"/>
        <v>504.78794055652543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38.997353470482373</v>
      </c>
      <c r="L10">
        <v>15.000886488416732</v>
      </c>
      <c r="M10">
        <v>0</v>
      </c>
      <c r="N10">
        <v>30.000664637606395</v>
      </c>
      <c r="O10">
        <v>50.383290566037743</v>
      </c>
      <c r="P10">
        <v>69.043543453976753</v>
      </c>
      <c r="Q10">
        <v>0</v>
      </c>
      <c r="R10">
        <v>3.1134810584958212</v>
      </c>
      <c r="S10">
        <v>3.3838317957317074</v>
      </c>
      <c r="T10">
        <v>0</v>
      </c>
      <c r="U10">
        <v>275.80416121648136</v>
      </c>
      <c r="V10">
        <v>0</v>
      </c>
      <c r="W10">
        <v>5.0007980845969673</v>
      </c>
      <c r="X10">
        <v>10.99831744251262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13.34247066</v>
      </c>
      <c r="AL10">
        <v>6.4922000000000004</v>
      </c>
      <c r="AM10">
        <v>0</v>
      </c>
      <c r="AN10">
        <v>0</v>
      </c>
      <c r="AO10">
        <v>0</v>
      </c>
      <c r="AP10">
        <v>2.1149309999999999</v>
      </c>
      <c r="AQ10">
        <v>0</v>
      </c>
      <c r="AR10">
        <v>1.6824959999999998</v>
      </c>
      <c r="AS10">
        <v>4.2368419199999998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19.118389437812933</v>
      </c>
      <c r="BB10">
        <f t="shared" si="0"/>
        <v>510.47687835652545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90.373365108088052</v>
      </c>
      <c r="L11">
        <v>15.000886488416732</v>
      </c>
      <c r="M11">
        <v>0</v>
      </c>
      <c r="N11">
        <v>29.998734621099562</v>
      </c>
      <c r="O11">
        <v>50.379305861106552</v>
      </c>
      <c r="P11">
        <v>68.024637482993199</v>
      </c>
      <c r="Q11">
        <v>0</v>
      </c>
      <c r="R11">
        <v>3.1134810584958212</v>
      </c>
      <c r="S11">
        <v>3.3838317957317074</v>
      </c>
      <c r="T11">
        <v>0</v>
      </c>
      <c r="U11">
        <v>275.80416121648136</v>
      </c>
      <c r="V11">
        <v>0</v>
      </c>
      <c r="W11">
        <v>4.9991356957649096</v>
      </c>
      <c r="X11">
        <v>10.997118155619596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13.34247066</v>
      </c>
      <c r="AL11">
        <v>16.968250000000005</v>
      </c>
      <c r="AM11">
        <v>0</v>
      </c>
      <c r="AN11">
        <v>0</v>
      </c>
      <c r="AO11">
        <v>0</v>
      </c>
      <c r="AP11">
        <v>2.1149309999999999</v>
      </c>
      <c r="AQ11">
        <v>0</v>
      </c>
      <c r="AR11">
        <v>1.6824959999999998</v>
      </c>
      <c r="AS11">
        <v>1.2983870399999999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21.208071170526058</v>
      </c>
      <c r="BB11">
        <f t="shared" si="0"/>
        <v>566.27312101327141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90.372963397092363</v>
      </c>
      <c r="L12">
        <v>15.000886488416732</v>
      </c>
      <c r="M12">
        <v>0</v>
      </c>
      <c r="N12">
        <v>29.998734621099562</v>
      </c>
      <c r="O12">
        <v>50.379305861106552</v>
      </c>
      <c r="P12">
        <v>68.024637482993199</v>
      </c>
      <c r="Q12">
        <v>0</v>
      </c>
      <c r="R12">
        <v>3.1134810584958212</v>
      </c>
      <c r="S12">
        <v>3.3838317957317074</v>
      </c>
      <c r="T12">
        <v>0</v>
      </c>
      <c r="U12">
        <v>275.80416121648136</v>
      </c>
      <c r="V12">
        <v>0</v>
      </c>
      <c r="W12">
        <v>4.9991356957649096</v>
      </c>
      <c r="X12">
        <v>10.997118155619596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13.34247066</v>
      </c>
      <c r="AL12">
        <v>16.968250000000005</v>
      </c>
      <c r="AM12">
        <v>0</v>
      </c>
      <c r="AN12">
        <v>0</v>
      </c>
      <c r="AO12">
        <v>0</v>
      </c>
      <c r="AP12">
        <v>2.1149309999999999</v>
      </c>
      <c r="AQ12">
        <v>0</v>
      </c>
      <c r="AR12">
        <v>1.6824959999999998</v>
      </c>
      <c r="AS12">
        <v>1.2983870399999999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21.208056806604862</v>
      </c>
      <c r="BB12">
        <f t="shared" si="0"/>
        <v>566.27273366619693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90.468951684831822</v>
      </c>
      <c r="L13">
        <v>15.000886488416732</v>
      </c>
      <c r="M13">
        <v>0</v>
      </c>
      <c r="N13">
        <v>29.998734621099562</v>
      </c>
      <c r="O13">
        <v>50.379305861106552</v>
      </c>
      <c r="P13">
        <v>68.024637482993199</v>
      </c>
      <c r="Q13">
        <v>0</v>
      </c>
      <c r="R13">
        <v>3.1134810584958212</v>
      </c>
      <c r="S13">
        <v>3.3838317957317074</v>
      </c>
      <c r="T13">
        <v>0</v>
      </c>
      <c r="U13">
        <v>275.80416121648136</v>
      </c>
      <c r="V13">
        <v>0</v>
      </c>
      <c r="W13">
        <v>4.9991356957649096</v>
      </c>
      <c r="X13">
        <v>10.997118155619596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13.34247066</v>
      </c>
      <c r="AL13">
        <v>16.968250000000005</v>
      </c>
      <c r="AM13">
        <v>0</v>
      </c>
      <c r="AN13">
        <v>0</v>
      </c>
      <c r="AO13">
        <v>0</v>
      </c>
      <c r="AP13">
        <v>1.3014959999999998</v>
      </c>
      <c r="AQ13">
        <v>0</v>
      </c>
      <c r="AR13">
        <v>1.6824959999999998</v>
      </c>
      <c r="AS13">
        <v>1.2983870399999999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21.182156671865396</v>
      </c>
      <c r="BB13">
        <f t="shared" si="0"/>
        <v>565.58118708867585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90.46856817240905</v>
      </c>
      <c r="L14">
        <v>15.000886488416732</v>
      </c>
      <c r="M14">
        <v>0</v>
      </c>
      <c r="N14">
        <v>29.998734621099562</v>
      </c>
      <c r="O14">
        <v>50.379305861106552</v>
      </c>
      <c r="P14">
        <v>68.024637482993199</v>
      </c>
      <c r="Q14">
        <v>0</v>
      </c>
      <c r="R14">
        <v>3.1134810584958212</v>
      </c>
      <c r="S14">
        <v>3.3838317957317074</v>
      </c>
      <c r="T14">
        <v>0</v>
      </c>
      <c r="U14">
        <v>275.80416121648136</v>
      </c>
      <c r="V14">
        <v>0</v>
      </c>
      <c r="W14">
        <v>4.9991356957649096</v>
      </c>
      <c r="X14">
        <v>10.997118155619596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13.34247066</v>
      </c>
      <c r="AL14">
        <v>16.968250000000005</v>
      </c>
      <c r="AM14">
        <v>0</v>
      </c>
      <c r="AN14">
        <v>0</v>
      </c>
      <c r="AO14">
        <v>0</v>
      </c>
      <c r="AP14">
        <v>1.3014959999999998</v>
      </c>
      <c r="AQ14">
        <v>0</v>
      </c>
      <c r="AR14">
        <v>1.6824959999999998</v>
      </c>
      <c r="AS14">
        <v>1.2983870399999999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21.182143026292319</v>
      </c>
      <c r="BB14">
        <f t="shared" si="0"/>
        <v>565.58081722182612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90.465843617494457</v>
      </c>
      <c r="L15">
        <v>15.000886488416732</v>
      </c>
      <c r="M15">
        <v>0</v>
      </c>
      <c r="N15">
        <v>29.998734621099562</v>
      </c>
      <c r="O15">
        <v>50.379305861106552</v>
      </c>
      <c r="P15">
        <v>68.024637482993199</v>
      </c>
      <c r="Q15">
        <v>0</v>
      </c>
      <c r="R15">
        <v>3.1134810584958212</v>
      </c>
      <c r="S15">
        <v>3.3838317957317074</v>
      </c>
      <c r="T15">
        <v>0</v>
      </c>
      <c r="U15">
        <v>275.80416121648136</v>
      </c>
      <c r="V15">
        <v>0</v>
      </c>
      <c r="W15">
        <v>4.9991356957649096</v>
      </c>
      <c r="X15">
        <v>10.997118155619596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13.34247066</v>
      </c>
      <c r="AL15">
        <v>6.4922000000000004</v>
      </c>
      <c r="AM15">
        <v>0</v>
      </c>
      <c r="AN15">
        <v>0</v>
      </c>
      <c r="AO15">
        <v>0</v>
      </c>
      <c r="AP15">
        <v>1.3014959999999998</v>
      </c>
      <c r="AQ15">
        <v>0</v>
      </c>
      <c r="AR15">
        <v>1.6824959999999998</v>
      </c>
      <c r="AS15">
        <v>1.2983870399999999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20.803859010686573</v>
      </c>
      <c r="BB15">
        <f t="shared" si="0"/>
        <v>555.48032668251744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90.465449550009623</v>
      </c>
      <c r="L16">
        <v>15.000886488416732</v>
      </c>
      <c r="M16">
        <v>0</v>
      </c>
      <c r="N16">
        <v>29.998734621099562</v>
      </c>
      <c r="O16">
        <v>50.379305861106552</v>
      </c>
      <c r="P16">
        <v>68.024637482993199</v>
      </c>
      <c r="Q16">
        <v>0</v>
      </c>
      <c r="R16">
        <v>3.1134810584958212</v>
      </c>
      <c r="S16">
        <v>3.3838317957317074</v>
      </c>
      <c r="T16">
        <v>0</v>
      </c>
      <c r="U16">
        <v>275.80416121648136</v>
      </c>
      <c r="V16">
        <v>0</v>
      </c>
      <c r="W16">
        <v>4.9991356957649096</v>
      </c>
      <c r="X16">
        <v>10.997118155619596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13.34247066</v>
      </c>
      <c r="AL16">
        <v>0.59020000000000006</v>
      </c>
      <c r="AM16">
        <v>0</v>
      </c>
      <c r="AN16">
        <v>0</v>
      </c>
      <c r="AO16">
        <v>0</v>
      </c>
      <c r="AP16">
        <v>1.3014959999999998</v>
      </c>
      <c r="AQ16">
        <v>0</v>
      </c>
      <c r="AR16">
        <v>1.6824959999999998</v>
      </c>
      <c r="AS16">
        <v>1.2983870399999999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20.590782446136703</v>
      </c>
      <c r="BB16">
        <f t="shared" si="0"/>
        <v>549.79100917958237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90.424166060153269</v>
      </c>
      <c r="L17">
        <v>15.000886488416732</v>
      </c>
      <c r="M17">
        <v>0</v>
      </c>
      <c r="N17">
        <v>29.998734621099562</v>
      </c>
      <c r="O17">
        <v>50.379305861106552</v>
      </c>
      <c r="P17">
        <v>68.024637482993199</v>
      </c>
      <c r="Q17">
        <v>0</v>
      </c>
      <c r="R17">
        <v>3.1134810584958212</v>
      </c>
      <c r="S17">
        <v>3.3838317957317074</v>
      </c>
      <c r="T17">
        <v>0</v>
      </c>
      <c r="U17">
        <v>275.80416121648136</v>
      </c>
      <c r="V17">
        <v>0</v>
      </c>
      <c r="W17">
        <v>4.9991356957649096</v>
      </c>
      <c r="X17">
        <v>10.997118155619596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13.34247066</v>
      </c>
      <c r="AL17">
        <v>0.59020000000000006</v>
      </c>
      <c r="AM17">
        <v>0</v>
      </c>
      <c r="AN17">
        <v>0</v>
      </c>
      <c r="AO17">
        <v>0</v>
      </c>
      <c r="AP17">
        <v>1.3014959999999998</v>
      </c>
      <c r="AQ17">
        <v>0</v>
      </c>
      <c r="AR17">
        <v>1.6824959999999998</v>
      </c>
      <c r="AS17">
        <v>1.7084039999999998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20.604093699918359</v>
      </c>
      <c r="BB17">
        <f t="shared" si="0"/>
        <v>550.14643139594432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90.423720767764436</v>
      </c>
      <c r="L18">
        <v>15.000886488416732</v>
      </c>
      <c r="M18">
        <v>0</v>
      </c>
      <c r="N18">
        <v>29.998734621099562</v>
      </c>
      <c r="O18">
        <v>50.379305861106552</v>
      </c>
      <c r="P18">
        <v>68.024637482993199</v>
      </c>
      <c r="Q18">
        <v>0</v>
      </c>
      <c r="R18">
        <v>3.1134810584958212</v>
      </c>
      <c r="S18">
        <v>3.3838317957317074</v>
      </c>
      <c r="T18">
        <v>0</v>
      </c>
      <c r="U18">
        <v>275.80416121648136</v>
      </c>
      <c r="V18">
        <v>0</v>
      </c>
      <c r="W18">
        <v>4.9991356957649096</v>
      </c>
      <c r="X18">
        <v>10.997118155619596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13.34247066</v>
      </c>
      <c r="AL18">
        <v>0.59020000000000006</v>
      </c>
      <c r="AM18">
        <v>0</v>
      </c>
      <c r="AN18">
        <v>0</v>
      </c>
      <c r="AO18">
        <v>0</v>
      </c>
      <c r="AP18">
        <v>1.3014959999999998</v>
      </c>
      <c r="AQ18">
        <v>0</v>
      </c>
      <c r="AR18">
        <v>1.6824959999999998</v>
      </c>
      <c r="AS18">
        <v>1.7084039999999998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20.604077659816177</v>
      </c>
      <c r="BB18">
        <f t="shared" si="0"/>
        <v>550.14600214365771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90.382488509796389</v>
      </c>
      <c r="L19">
        <v>15.001425248277716</v>
      </c>
      <c r="M19">
        <v>0</v>
      </c>
      <c r="N19">
        <v>29.998734621099562</v>
      </c>
      <c r="O19">
        <v>50.379305861106552</v>
      </c>
      <c r="P19">
        <v>68.015625580159437</v>
      </c>
      <c r="Q19">
        <v>0</v>
      </c>
      <c r="R19">
        <v>3.1114652678571431</v>
      </c>
      <c r="S19">
        <v>3.486793775147929</v>
      </c>
      <c r="T19">
        <v>0</v>
      </c>
      <c r="U19">
        <v>275.80416121648136</v>
      </c>
      <c r="V19">
        <v>0</v>
      </c>
      <c r="W19">
        <v>4.9991356957649096</v>
      </c>
      <c r="X19">
        <v>10.997118155619596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1.3035463999999999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13.34247066</v>
      </c>
      <c r="AL19">
        <v>0.59020000000000006</v>
      </c>
      <c r="AM19">
        <v>0</v>
      </c>
      <c r="AN19">
        <v>0</v>
      </c>
      <c r="AO19">
        <v>0</v>
      </c>
      <c r="AP19">
        <v>1.3014959999999998</v>
      </c>
      <c r="AQ19">
        <v>0</v>
      </c>
      <c r="AR19">
        <v>1.6824959999999998</v>
      </c>
      <c r="AS19">
        <v>1.2983870399999999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20.638184440725372</v>
      </c>
      <c r="BB19">
        <f t="shared" si="0"/>
        <v>551.05666559058523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90.381992233903986</v>
      </c>
      <c r="L20">
        <v>15.001425248277716</v>
      </c>
      <c r="M20">
        <v>0</v>
      </c>
      <c r="N20">
        <v>29.998734621099562</v>
      </c>
      <c r="O20">
        <v>50.379305861106552</v>
      </c>
      <c r="P20">
        <v>68.015625580159437</v>
      </c>
      <c r="Q20">
        <v>0</v>
      </c>
      <c r="R20">
        <v>3.1114652678571431</v>
      </c>
      <c r="S20">
        <v>3.486793775147929</v>
      </c>
      <c r="T20">
        <v>0</v>
      </c>
      <c r="U20">
        <v>275.80416121648136</v>
      </c>
      <c r="V20">
        <v>0</v>
      </c>
      <c r="W20">
        <v>4.9991356957649096</v>
      </c>
      <c r="X20">
        <v>10.997118155619596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4.2365257999999999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13.34247066</v>
      </c>
      <c r="AL20">
        <v>0.59020000000000006</v>
      </c>
      <c r="AM20">
        <v>0</v>
      </c>
      <c r="AN20">
        <v>0</v>
      </c>
      <c r="AO20">
        <v>0</v>
      </c>
      <c r="AP20">
        <v>1.3014959999999998</v>
      </c>
      <c r="AQ20">
        <v>0</v>
      </c>
      <c r="AR20">
        <v>1.6824959999999998</v>
      </c>
      <c r="AS20">
        <v>1.2983870399999999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20.744047116536475</v>
      </c>
      <c r="BB20">
        <f t="shared" si="0"/>
        <v>553.88328603888181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90.340811205828189</v>
      </c>
      <c r="L21">
        <v>15.001425248277716</v>
      </c>
      <c r="M21">
        <v>0</v>
      </c>
      <c r="N21">
        <v>29.998734621099562</v>
      </c>
      <c r="O21">
        <v>50.379305861106552</v>
      </c>
      <c r="P21">
        <v>68.015625580159437</v>
      </c>
      <c r="Q21">
        <v>0</v>
      </c>
      <c r="R21">
        <v>3.1114652678571431</v>
      </c>
      <c r="S21">
        <v>3.486793775147929</v>
      </c>
      <c r="T21">
        <v>0</v>
      </c>
      <c r="U21">
        <v>275.80416121648136</v>
      </c>
      <c r="V21">
        <v>0</v>
      </c>
      <c r="W21">
        <v>4.9991356957649096</v>
      </c>
      <c r="X21">
        <v>10.997118155619596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4.8882989999999999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13.34247066</v>
      </c>
      <c r="AL21">
        <v>0.59020000000000006</v>
      </c>
      <c r="AM21">
        <v>0</v>
      </c>
      <c r="AN21">
        <v>0</v>
      </c>
      <c r="AO21">
        <v>0</v>
      </c>
      <c r="AP21">
        <v>1.3014959999999998</v>
      </c>
      <c r="AQ21">
        <v>0</v>
      </c>
      <c r="AR21">
        <v>1.6824959999999998</v>
      </c>
      <c r="AS21">
        <v>1.2983870399999999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20.766089716463707</v>
      </c>
      <c r="BB21">
        <f t="shared" si="0"/>
        <v>554.47183561087866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90.340263709030921</v>
      </c>
      <c r="L22">
        <v>15.001425248277716</v>
      </c>
      <c r="M22">
        <v>0</v>
      </c>
      <c r="N22">
        <v>29.998734621099562</v>
      </c>
      <c r="O22">
        <v>50.379305861106552</v>
      </c>
      <c r="P22">
        <v>68.015625580159437</v>
      </c>
      <c r="Q22">
        <v>0</v>
      </c>
      <c r="R22">
        <v>3.1114652678571431</v>
      </c>
      <c r="S22">
        <v>3.486793775147929</v>
      </c>
      <c r="T22">
        <v>0</v>
      </c>
      <c r="U22">
        <v>275.80416121648136</v>
      </c>
      <c r="V22">
        <v>0</v>
      </c>
      <c r="W22">
        <v>4.9991356957649096</v>
      </c>
      <c r="X22">
        <v>10.997118155619596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8.3426969599999996</v>
      </c>
      <c r="AF22">
        <v>0</v>
      </c>
      <c r="AG22">
        <v>0</v>
      </c>
      <c r="AH22">
        <v>0.72147869999999992</v>
      </c>
      <c r="AI22">
        <v>0</v>
      </c>
      <c r="AJ22">
        <v>0</v>
      </c>
      <c r="AK22">
        <v>13.34247066</v>
      </c>
      <c r="AL22">
        <v>0.59020000000000006</v>
      </c>
      <c r="AM22">
        <v>0</v>
      </c>
      <c r="AN22">
        <v>0</v>
      </c>
      <c r="AO22">
        <v>0</v>
      </c>
      <c r="AP22">
        <v>1.3014959999999998</v>
      </c>
      <c r="AQ22">
        <v>0</v>
      </c>
      <c r="AR22">
        <v>1.6824959999999998</v>
      </c>
      <c r="AS22">
        <v>1.2983870399999999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20.916818825262997</v>
      </c>
      <c r="BB22">
        <f t="shared" si="0"/>
        <v>558.49643566528221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90.289062706076535</v>
      </c>
      <c r="L23">
        <v>14.608118306072148</v>
      </c>
      <c r="M23">
        <v>0</v>
      </c>
      <c r="N23">
        <v>30.000664637606395</v>
      </c>
      <c r="O23">
        <v>50.383290566037743</v>
      </c>
      <c r="P23">
        <v>68.024637482993199</v>
      </c>
      <c r="Q23">
        <v>0</v>
      </c>
      <c r="R23">
        <v>3.1141653119092627</v>
      </c>
      <c r="S23">
        <v>3.2996470648944491</v>
      </c>
      <c r="T23">
        <v>0</v>
      </c>
      <c r="U23">
        <v>275.80416121648136</v>
      </c>
      <c r="V23">
        <v>0</v>
      </c>
      <c r="W23">
        <v>8.837588998035363</v>
      </c>
      <c r="X23">
        <v>24.978826733084269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8.3426969599999996</v>
      </c>
      <c r="AF23">
        <v>0</v>
      </c>
      <c r="AG23">
        <v>0</v>
      </c>
      <c r="AH23">
        <v>5.9401746299999996</v>
      </c>
      <c r="AI23">
        <v>0</v>
      </c>
      <c r="AJ23">
        <v>0</v>
      </c>
      <c r="AK23">
        <v>13.34247066</v>
      </c>
      <c r="AL23">
        <v>0.59020000000000006</v>
      </c>
      <c r="AM23">
        <v>0</v>
      </c>
      <c r="AN23">
        <v>0</v>
      </c>
      <c r="AO23">
        <v>0</v>
      </c>
      <c r="AP23">
        <v>0.78089759999999997</v>
      </c>
      <c r="AQ23">
        <v>0</v>
      </c>
      <c r="AR23">
        <v>1.6824959999999998</v>
      </c>
      <c r="AS23">
        <v>1.2983870399999999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21.707561341875795</v>
      </c>
      <c r="BB23">
        <f t="shared" si="0"/>
        <v>579.60992457131488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90.288405546144773</v>
      </c>
      <c r="L24">
        <v>14.608118306072148</v>
      </c>
      <c r="M24">
        <v>0</v>
      </c>
      <c r="N24">
        <v>30.000664637606395</v>
      </c>
      <c r="O24">
        <v>50.383290566037743</v>
      </c>
      <c r="P24">
        <v>68.024637482993199</v>
      </c>
      <c r="Q24">
        <v>0</v>
      </c>
      <c r="R24">
        <v>3.1141653119092627</v>
      </c>
      <c r="S24">
        <v>3.2996470648944491</v>
      </c>
      <c r="T24">
        <v>0</v>
      </c>
      <c r="U24">
        <v>275.80416121648136</v>
      </c>
      <c r="V24">
        <v>0</v>
      </c>
      <c r="W24">
        <v>8.837588998035363</v>
      </c>
      <c r="X24">
        <v>24.978826733084269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0.33545330000000001</v>
      </c>
      <c r="AE24">
        <v>8.3426969599999996</v>
      </c>
      <c r="AF24">
        <v>0</v>
      </c>
      <c r="AG24">
        <v>0</v>
      </c>
      <c r="AH24">
        <v>11.880349259999999</v>
      </c>
      <c r="AI24">
        <v>0</v>
      </c>
      <c r="AJ24">
        <v>0</v>
      </c>
      <c r="AK24">
        <v>13.34247066</v>
      </c>
      <c r="AL24">
        <v>0.59020000000000006</v>
      </c>
      <c r="AM24">
        <v>0</v>
      </c>
      <c r="AN24">
        <v>0</v>
      </c>
      <c r="AO24">
        <v>0</v>
      </c>
      <c r="AP24">
        <v>0.78089759999999997</v>
      </c>
      <c r="AQ24">
        <v>0</v>
      </c>
      <c r="AR24">
        <v>1.6824959999999998</v>
      </c>
      <c r="AS24">
        <v>1.2983870399999999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21.934087811825798</v>
      </c>
      <c r="BB24">
        <f t="shared" si="0"/>
        <v>585.65836887143314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88.369002739629011</v>
      </c>
      <c r="L25">
        <v>14.608118306072148</v>
      </c>
      <c r="M25">
        <v>0</v>
      </c>
      <c r="N25">
        <v>30.000664637606395</v>
      </c>
      <c r="O25">
        <v>50.383290566037743</v>
      </c>
      <c r="P25">
        <v>68.024637482993199</v>
      </c>
      <c r="Q25">
        <v>0</v>
      </c>
      <c r="R25">
        <v>3.0295579338654508</v>
      </c>
      <c r="S25">
        <v>2</v>
      </c>
      <c r="T25">
        <v>0</v>
      </c>
      <c r="U25">
        <v>275.80416121648136</v>
      </c>
      <c r="V25">
        <v>0</v>
      </c>
      <c r="W25">
        <v>8.1140367393939385</v>
      </c>
      <c r="X25">
        <v>24.980978686131387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2.2139917799999997</v>
      </c>
      <c r="AE25">
        <v>8.3426969599999996</v>
      </c>
      <c r="AF25">
        <v>0</v>
      </c>
      <c r="AG25">
        <v>0</v>
      </c>
      <c r="AH25">
        <v>17.820523890000004</v>
      </c>
      <c r="AI25">
        <v>0</v>
      </c>
      <c r="AJ25">
        <v>0</v>
      </c>
      <c r="AK25">
        <v>13.34247066</v>
      </c>
      <c r="AL25">
        <v>0.59020000000000006</v>
      </c>
      <c r="AM25">
        <v>0</v>
      </c>
      <c r="AN25">
        <v>0</v>
      </c>
      <c r="AO25">
        <v>1.4188440000000002</v>
      </c>
      <c r="AP25">
        <v>1.5943326</v>
      </c>
      <c r="AQ25">
        <v>0</v>
      </c>
      <c r="AR25">
        <v>1.6824959999999998</v>
      </c>
      <c r="AS25">
        <v>1.7767401599999999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22.168892927234477</v>
      </c>
      <c r="BB25">
        <f t="shared" si="0"/>
        <v>591.92785143097626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88.358785579009506</v>
      </c>
      <c r="L26">
        <v>14.608118306072148</v>
      </c>
      <c r="M26">
        <v>0</v>
      </c>
      <c r="N26">
        <v>30.000664637606395</v>
      </c>
      <c r="O26">
        <v>50.383290566037743</v>
      </c>
      <c r="P26">
        <v>68.024637482993199</v>
      </c>
      <c r="Q26">
        <v>0</v>
      </c>
      <c r="R26">
        <v>3.0295579338654508</v>
      </c>
      <c r="S26">
        <v>2</v>
      </c>
      <c r="T26">
        <v>0</v>
      </c>
      <c r="U26">
        <v>275.80416121648136</v>
      </c>
      <c r="V26">
        <v>0</v>
      </c>
      <c r="W26">
        <v>8.8392123907863382</v>
      </c>
      <c r="X26">
        <v>24.980978686131387</v>
      </c>
      <c r="Y26">
        <v>0</v>
      </c>
      <c r="Z26">
        <v>0.27939999999999998</v>
      </c>
      <c r="AA26">
        <v>0.96316799999999991</v>
      </c>
      <c r="AB26">
        <v>0</v>
      </c>
      <c r="AC26">
        <v>2.4576389039999995</v>
      </c>
      <c r="AD26">
        <v>4.6292555399999999</v>
      </c>
      <c r="AE26">
        <v>8.3426969599999996</v>
      </c>
      <c r="AF26">
        <v>0</v>
      </c>
      <c r="AG26">
        <v>0</v>
      </c>
      <c r="AH26">
        <v>23.760698519999998</v>
      </c>
      <c r="AI26">
        <v>0</v>
      </c>
      <c r="AJ26">
        <v>0</v>
      </c>
      <c r="AK26">
        <v>13.34247066</v>
      </c>
      <c r="AL26">
        <v>0.59020000000000006</v>
      </c>
      <c r="AM26">
        <v>0</v>
      </c>
      <c r="AN26">
        <v>0</v>
      </c>
      <c r="AO26">
        <v>1.3314730800000001</v>
      </c>
      <c r="AP26">
        <v>1.5943326</v>
      </c>
      <c r="AQ26">
        <v>0</v>
      </c>
      <c r="AR26">
        <v>1.6824959999999998</v>
      </c>
      <c r="AS26">
        <v>1.7767401599999999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22.626757594798455</v>
      </c>
      <c r="BB26">
        <f t="shared" si="0"/>
        <v>604.15321962818507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84.802161634048787</v>
      </c>
      <c r="L27">
        <v>14.566146651945182</v>
      </c>
      <c r="M27">
        <v>0</v>
      </c>
      <c r="N27">
        <v>30.000664637606395</v>
      </c>
      <c r="O27">
        <v>50.383290566037743</v>
      </c>
      <c r="P27">
        <v>68.024637482993199</v>
      </c>
      <c r="Q27">
        <v>0</v>
      </c>
      <c r="R27">
        <v>2.862222444444444</v>
      </c>
      <c r="S27">
        <v>1.8466172807017547</v>
      </c>
      <c r="T27">
        <v>0</v>
      </c>
      <c r="U27">
        <v>275.80416121648136</v>
      </c>
      <c r="V27">
        <v>0</v>
      </c>
      <c r="W27">
        <v>8.8398962790697659</v>
      </c>
      <c r="X27">
        <v>24.286060769447758</v>
      </c>
      <c r="Y27">
        <v>0</v>
      </c>
      <c r="Z27">
        <v>1.7602200000000001</v>
      </c>
      <c r="AA27">
        <v>4.5317054400000005</v>
      </c>
      <c r="AB27">
        <v>1.015992</v>
      </c>
      <c r="AC27">
        <v>4.915277807999999</v>
      </c>
      <c r="AD27">
        <v>6.9438833099999986</v>
      </c>
      <c r="AE27">
        <v>9.4507113999999977</v>
      </c>
      <c r="AF27">
        <v>0</v>
      </c>
      <c r="AG27">
        <v>0</v>
      </c>
      <c r="AH27">
        <v>29.700873150000003</v>
      </c>
      <c r="AI27">
        <v>1.2930972000000001</v>
      </c>
      <c r="AJ27">
        <v>0</v>
      </c>
      <c r="AK27">
        <v>13.34247066</v>
      </c>
      <c r="AL27">
        <v>0.59020000000000006</v>
      </c>
      <c r="AM27">
        <v>0</v>
      </c>
      <c r="AN27">
        <v>0</v>
      </c>
      <c r="AO27">
        <v>1.2149785200000001</v>
      </c>
      <c r="AP27">
        <v>1.5943326</v>
      </c>
      <c r="AQ27">
        <v>0</v>
      </c>
      <c r="AR27">
        <v>2.243328</v>
      </c>
      <c r="AS27">
        <v>1.7767401599999999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23.168606998686439</v>
      </c>
      <c r="BB27">
        <f t="shared" si="0"/>
        <v>618.62106221209035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87.797241197890955</v>
      </c>
      <c r="L28">
        <v>14.56614676192671</v>
      </c>
      <c r="M28">
        <v>0</v>
      </c>
      <c r="N28">
        <v>30.000664637606395</v>
      </c>
      <c r="O28">
        <v>50.383290566037743</v>
      </c>
      <c r="P28">
        <v>68.024637482993199</v>
      </c>
      <c r="Q28">
        <v>0</v>
      </c>
      <c r="R28">
        <v>5.3816778286461746</v>
      </c>
      <c r="S28">
        <v>6.6962371759514614</v>
      </c>
      <c r="T28">
        <v>0</v>
      </c>
      <c r="U28">
        <v>275.80416121648136</v>
      </c>
      <c r="V28">
        <v>4.6047438010291595</v>
      </c>
      <c r="W28">
        <v>8.8398962790697659</v>
      </c>
      <c r="X28">
        <v>24.981825087034498</v>
      </c>
      <c r="Y28">
        <v>0</v>
      </c>
      <c r="Z28">
        <v>3.3293303999999999</v>
      </c>
      <c r="AA28">
        <v>8.1002428799999997</v>
      </c>
      <c r="AB28">
        <v>3.3189071999999999</v>
      </c>
      <c r="AC28">
        <v>7.3803545019000003</v>
      </c>
      <c r="AD28">
        <v>9.2585110799999999</v>
      </c>
      <c r="AE28">
        <v>12.546634099999999</v>
      </c>
      <c r="AF28">
        <v>0</v>
      </c>
      <c r="AG28">
        <v>0</v>
      </c>
      <c r="AH28">
        <v>35.641047780000008</v>
      </c>
      <c r="AI28">
        <v>4.2025659000000006</v>
      </c>
      <c r="AJ28">
        <v>0</v>
      </c>
      <c r="AK28">
        <v>13.34247066</v>
      </c>
      <c r="AL28">
        <v>0.59020000000000006</v>
      </c>
      <c r="AM28">
        <v>0</v>
      </c>
      <c r="AN28">
        <v>0</v>
      </c>
      <c r="AO28">
        <v>1.1268608399999998</v>
      </c>
      <c r="AP28">
        <v>1.5943326</v>
      </c>
      <c r="AQ28">
        <v>0</v>
      </c>
      <c r="AR28">
        <v>2.243328</v>
      </c>
      <c r="AS28">
        <v>2.0500847999999996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24.613174126663136</v>
      </c>
      <c r="BB28">
        <f t="shared" si="0"/>
        <v>657.19221864990425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87.49754068796581</v>
      </c>
      <c r="L29">
        <v>14.56614676192671</v>
      </c>
      <c r="M29">
        <v>0</v>
      </c>
      <c r="N29">
        <v>30.000664637606395</v>
      </c>
      <c r="O29">
        <v>50.383290566037743</v>
      </c>
      <c r="P29">
        <v>68.024637482993199</v>
      </c>
      <c r="Q29">
        <v>0</v>
      </c>
      <c r="R29">
        <v>5.3816778286461746</v>
      </c>
      <c r="S29">
        <v>6.6962371759514614</v>
      </c>
      <c r="T29">
        <v>0</v>
      </c>
      <c r="U29">
        <v>275.80416121648136</v>
      </c>
      <c r="V29">
        <v>4.6047438010291595</v>
      </c>
      <c r="W29">
        <v>8.8398962790697659</v>
      </c>
      <c r="X29">
        <v>24.981825087034498</v>
      </c>
      <c r="Y29">
        <v>0</v>
      </c>
      <c r="Z29">
        <v>3.3293303999999999</v>
      </c>
      <c r="AA29">
        <v>10.70561232</v>
      </c>
      <c r="AB29">
        <v>6.6920006399999998</v>
      </c>
      <c r="AC29">
        <v>7.3803545019000003</v>
      </c>
      <c r="AD29">
        <v>9.2585110799999999</v>
      </c>
      <c r="AE29">
        <v>12.546634099999999</v>
      </c>
      <c r="AF29">
        <v>0</v>
      </c>
      <c r="AG29">
        <v>0</v>
      </c>
      <c r="AH29">
        <v>35.641047780000008</v>
      </c>
      <c r="AI29">
        <v>4.2025659000000006</v>
      </c>
      <c r="AJ29">
        <v>0</v>
      </c>
      <c r="AK29">
        <v>13.34247066</v>
      </c>
      <c r="AL29">
        <v>0.59020000000000006</v>
      </c>
      <c r="AM29">
        <v>0</v>
      </c>
      <c r="AN29">
        <v>0</v>
      </c>
      <c r="AO29">
        <v>1.0828019999999998</v>
      </c>
      <c r="AP29">
        <v>0.78089759999999997</v>
      </c>
      <c r="AQ29">
        <v>0</v>
      </c>
      <c r="AR29">
        <v>8.973312</v>
      </c>
      <c r="AS29">
        <v>4.2368419199999998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25.10911633603612</v>
      </c>
      <c r="BB29">
        <f t="shared" si="0"/>
        <v>670.43428609060595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87.484866823981093</v>
      </c>
      <c r="L30">
        <v>14.56614676192671</v>
      </c>
      <c r="M30">
        <v>0</v>
      </c>
      <c r="N30">
        <v>30.000664637606395</v>
      </c>
      <c r="O30">
        <v>50.383290566037743</v>
      </c>
      <c r="P30">
        <v>68.024637482993199</v>
      </c>
      <c r="Q30">
        <v>0</v>
      </c>
      <c r="R30">
        <v>5.3816778286461746</v>
      </c>
      <c r="S30">
        <v>6.6962371759514614</v>
      </c>
      <c r="T30">
        <v>0</v>
      </c>
      <c r="U30">
        <v>275.80416121648136</v>
      </c>
      <c r="V30">
        <v>4.6047438010291595</v>
      </c>
      <c r="W30">
        <v>8.8398962790697659</v>
      </c>
      <c r="X30">
        <v>24.981825087034498</v>
      </c>
      <c r="Y30">
        <v>0</v>
      </c>
      <c r="Z30">
        <v>3.3293303999999999</v>
      </c>
      <c r="AA30">
        <v>10.70561232</v>
      </c>
      <c r="AB30">
        <v>6.6920006399999998</v>
      </c>
      <c r="AC30">
        <v>7.3803545019000003</v>
      </c>
      <c r="AD30">
        <v>9.2585110799999999</v>
      </c>
      <c r="AE30">
        <v>12.546634099999999</v>
      </c>
      <c r="AF30">
        <v>0</v>
      </c>
      <c r="AG30">
        <v>0</v>
      </c>
      <c r="AH30">
        <v>35.641047780000008</v>
      </c>
      <c r="AI30">
        <v>4.2025659000000006</v>
      </c>
      <c r="AJ30">
        <v>0</v>
      </c>
      <c r="AK30">
        <v>13.34247066</v>
      </c>
      <c r="AL30">
        <v>0.59020000000000006</v>
      </c>
      <c r="AM30">
        <v>0</v>
      </c>
      <c r="AN30">
        <v>0</v>
      </c>
      <c r="AO30">
        <v>1.06487976</v>
      </c>
      <c r="AP30">
        <v>0.78089759999999997</v>
      </c>
      <c r="AQ30">
        <v>0</v>
      </c>
      <c r="AR30">
        <v>8.973312</v>
      </c>
      <c r="AS30">
        <v>4.2368419199999998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25.10801187894684</v>
      </c>
      <c r="BB30">
        <f t="shared" si="0"/>
        <v>670.40479444371056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84.064237093862815</v>
      </c>
      <c r="L31">
        <v>41.923536604736576</v>
      </c>
      <c r="M31">
        <v>0</v>
      </c>
      <c r="N31">
        <v>30.000664637606395</v>
      </c>
      <c r="O31">
        <v>50.383290566037743</v>
      </c>
      <c r="P31">
        <v>68.024637482993199</v>
      </c>
      <c r="Q31">
        <v>0</v>
      </c>
      <c r="R31">
        <v>5.380968639921722</v>
      </c>
      <c r="S31">
        <v>6.7000589854502559</v>
      </c>
      <c r="T31">
        <v>0</v>
      </c>
      <c r="U31">
        <v>275.80416121648136</v>
      </c>
      <c r="V31">
        <v>4.2639148035824572</v>
      </c>
      <c r="W31">
        <v>8.8398962790697659</v>
      </c>
      <c r="X31">
        <v>24.981825087034498</v>
      </c>
      <c r="Y31">
        <v>0</v>
      </c>
      <c r="Z31">
        <v>3.3293303999999999</v>
      </c>
      <c r="AA31">
        <v>10.70561232</v>
      </c>
      <c r="AB31">
        <v>6.6920006399999998</v>
      </c>
      <c r="AC31">
        <v>7.3803545019000003</v>
      </c>
      <c r="AD31">
        <v>9.2585110799999999</v>
      </c>
      <c r="AE31">
        <v>12.546634099999999</v>
      </c>
      <c r="AF31">
        <v>0</v>
      </c>
      <c r="AG31">
        <v>0</v>
      </c>
      <c r="AH31">
        <v>35.641047780000008</v>
      </c>
      <c r="AI31">
        <v>4.2025659000000006</v>
      </c>
      <c r="AJ31">
        <v>0</v>
      </c>
      <c r="AK31">
        <v>13.34247066</v>
      </c>
      <c r="AL31">
        <v>0.59020000000000006</v>
      </c>
      <c r="AM31">
        <v>0</v>
      </c>
      <c r="AN31">
        <v>0</v>
      </c>
      <c r="AO31">
        <v>1.0738408799999997</v>
      </c>
      <c r="AP31">
        <v>0.78089759999999997</v>
      </c>
      <c r="AQ31">
        <v>0</v>
      </c>
      <c r="AR31">
        <v>1.6824959999999998</v>
      </c>
      <c r="AS31">
        <v>4.2368419199999998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25.697062655140726</v>
      </c>
      <c r="BB31">
        <f t="shared" si="0"/>
        <v>686.13293252353606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84.065014406870915</v>
      </c>
      <c r="L32">
        <v>41.923536604736576</v>
      </c>
      <c r="M32">
        <v>0</v>
      </c>
      <c r="N32">
        <v>30.000664637606395</v>
      </c>
      <c r="O32">
        <v>50.383290566037743</v>
      </c>
      <c r="P32">
        <v>68.024637482993199</v>
      </c>
      <c r="Q32">
        <v>0</v>
      </c>
      <c r="R32">
        <v>5.380968639921722</v>
      </c>
      <c r="S32">
        <v>6.7000589854502559</v>
      </c>
      <c r="T32">
        <v>0</v>
      </c>
      <c r="U32">
        <v>275.80416121648136</v>
      </c>
      <c r="V32">
        <v>4.2639148035824572</v>
      </c>
      <c r="W32">
        <v>8.8398962790697659</v>
      </c>
      <c r="X32">
        <v>24.981825087034498</v>
      </c>
      <c r="Y32">
        <v>0</v>
      </c>
      <c r="Z32">
        <v>3.3293303999999999</v>
      </c>
      <c r="AA32">
        <v>10.70561232</v>
      </c>
      <c r="AB32">
        <v>6.6920006399999998</v>
      </c>
      <c r="AC32">
        <v>7.3803545019000003</v>
      </c>
      <c r="AD32">
        <v>9.2585110799999999</v>
      </c>
      <c r="AE32">
        <v>12.546634099999999</v>
      </c>
      <c r="AF32">
        <v>0</v>
      </c>
      <c r="AG32">
        <v>0</v>
      </c>
      <c r="AH32">
        <v>35.641047780000008</v>
      </c>
      <c r="AI32">
        <v>4.2025659000000006</v>
      </c>
      <c r="AJ32">
        <v>0</v>
      </c>
      <c r="AK32">
        <v>13.34247066</v>
      </c>
      <c r="AL32">
        <v>0.59020000000000006</v>
      </c>
      <c r="AM32">
        <v>0</v>
      </c>
      <c r="AN32">
        <v>0</v>
      </c>
      <c r="AO32">
        <v>1.1059515600000001</v>
      </c>
      <c r="AP32">
        <v>0.78089759999999997</v>
      </c>
      <c r="AQ32">
        <v>0</v>
      </c>
      <c r="AR32">
        <v>1.6824959999999998</v>
      </c>
      <c r="AS32">
        <v>4.2368419199999998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25.698249719416346</v>
      </c>
      <c r="BB32">
        <f t="shared" si="0"/>
        <v>686.16463345226839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84.064140515267155</v>
      </c>
      <c r="L33">
        <v>41.923536604736576</v>
      </c>
      <c r="M33">
        <v>0</v>
      </c>
      <c r="N33">
        <v>30.000664637606395</v>
      </c>
      <c r="O33">
        <v>50.383290566037743</v>
      </c>
      <c r="P33">
        <v>67.308663101604282</v>
      </c>
      <c r="Q33">
        <v>0</v>
      </c>
      <c r="R33">
        <v>5.380968639921722</v>
      </c>
      <c r="S33">
        <v>6.7000589854502559</v>
      </c>
      <c r="T33">
        <v>0</v>
      </c>
      <c r="U33">
        <v>275.80416121648136</v>
      </c>
      <c r="V33">
        <v>4.2639148035824572</v>
      </c>
      <c r="W33">
        <v>9.6677282093213428</v>
      </c>
      <c r="X33">
        <v>24.981825087034498</v>
      </c>
      <c r="Y33">
        <v>0</v>
      </c>
      <c r="Z33">
        <v>3.3293303999999999</v>
      </c>
      <c r="AA33">
        <v>10.70561232</v>
      </c>
      <c r="AB33">
        <v>6.6920006399999998</v>
      </c>
      <c r="AC33">
        <v>7.3803545019000003</v>
      </c>
      <c r="AD33">
        <v>9.2585110799999999</v>
      </c>
      <c r="AE33">
        <v>12.546634099999999</v>
      </c>
      <c r="AF33">
        <v>0</v>
      </c>
      <c r="AG33">
        <v>0</v>
      </c>
      <c r="AH33">
        <v>35.641047780000008</v>
      </c>
      <c r="AI33">
        <v>4.2025659000000006</v>
      </c>
      <c r="AJ33">
        <v>0</v>
      </c>
      <c r="AK33">
        <v>13.34247066</v>
      </c>
      <c r="AL33">
        <v>0.59020000000000006</v>
      </c>
      <c r="AM33">
        <v>0</v>
      </c>
      <c r="AN33">
        <v>0</v>
      </c>
      <c r="AO33">
        <v>1.1201399999999999</v>
      </c>
      <c r="AP33">
        <v>0.78089759999999997</v>
      </c>
      <c r="AQ33">
        <v>0</v>
      </c>
      <c r="AR33">
        <v>2.8041599999999995</v>
      </c>
      <c r="AS33">
        <v>3.4168080000000005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25.713657863454024</v>
      </c>
      <c r="BB33">
        <f t="shared" si="0"/>
        <v>686.57602748548959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84.064803235294121</v>
      </c>
      <c r="L34">
        <v>41.923536604736576</v>
      </c>
      <c r="M34">
        <v>0</v>
      </c>
      <c r="N34">
        <v>30.000664637606395</v>
      </c>
      <c r="O34">
        <v>50.383290566037743</v>
      </c>
      <c r="P34">
        <v>67.308663101604282</v>
      </c>
      <c r="Q34">
        <v>0</v>
      </c>
      <c r="R34">
        <v>5.380968639921722</v>
      </c>
      <c r="S34">
        <v>6.7000589854502559</v>
      </c>
      <c r="T34">
        <v>0</v>
      </c>
      <c r="U34">
        <v>275.80416121648136</v>
      </c>
      <c r="V34">
        <v>4.2639148035824572</v>
      </c>
      <c r="W34">
        <v>10.054937493445202</v>
      </c>
      <c r="X34">
        <v>24.981825087034498</v>
      </c>
      <c r="Y34">
        <v>0</v>
      </c>
      <c r="Z34">
        <v>1.7602200000000001</v>
      </c>
      <c r="AA34">
        <v>10.70561232</v>
      </c>
      <c r="AB34">
        <v>3.3189071999999999</v>
      </c>
      <c r="AC34">
        <v>4.915277807999999</v>
      </c>
      <c r="AD34">
        <v>9.2585110799999999</v>
      </c>
      <c r="AE34">
        <v>8.4730515999999998</v>
      </c>
      <c r="AF34">
        <v>0</v>
      </c>
      <c r="AG34">
        <v>0</v>
      </c>
      <c r="AH34">
        <v>35.641047780000008</v>
      </c>
      <c r="AI34">
        <v>1.2930972000000001</v>
      </c>
      <c r="AJ34">
        <v>0</v>
      </c>
      <c r="AK34">
        <v>13.34247066</v>
      </c>
      <c r="AL34">
        <v>0.59020000000000006</v>
      </c>
      <c r="AM34">
        <v>0</v>
      </c>
      <c r="AN34">
        <v>0</v>
      </c>
      <c r="AO34">
        <v>1.1291011199999998</v>
      </c>
      <c r="AP34">
        <v>0.78089759999999997</v>
      </c>
      <c r="AQ34">
        <v>0</v>
      </c>
      <c r="AR34">
        <v>2.8041599999999995</v>
      </c>
      <c r="AS34">
        <v>2.7334463999999996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25.183823756059624</v>
      </c>
      <c r="BB34">
        <f t="shared" si="0"/>
        <v>672.42900138313507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84.05505633553625</v>
      </c>
      <c r="L35">
        <v>41.923536604736576</v>
      </c>
      <c r="M35">
        <v>0</v>
      </c>
      <c r="N35">
        <v>30.000664637606395</v>
      </c>
      <c r="O35">
        <v>50.383290566037743</v>
      </c>
      <c r="P35">
        <v>67.308663101604282</v>
      </c>
      <c r="Q35">
        <v>0</v>
      </c>
      <c r="R35">
        <v>5.380968639921722</v>
      </c>
      <c r="S35">
        <v>6.7000589854502559</v>
      </c>
      <c r="T35">
        <v>0</v>
      </c>
      <c r="U35">
        <v>275.80416121648136</v>
      </c>
      <c r="V35">
        <v>3.9494350779999996</v>
      </c>
      <c r="W35">
        <v>10.054937493445202</v>
      </c>
      <c r="X35">
        <v>24.981825087034498</v>
      </c>
      <c r="Y35">
        <v>0</v>
      </c>
      <c r="Z35">
        <v>0.27939999999999998</v>
      </c>
      <c r="AA35">
        <v>8.1002428799999997</v>
      </c>
      <c r="AB35">
        <v>3.3189071999999999</v>
      </c>
      <c r="AC35">
        <v>2.4576389039999995</v>
      </c>
      <c r="AD35">
        <v>9.2585110799999999</v>
      </c>
      <c r="AE35">
        <v>8.4730515999999998</v>
      </c>
      <c r="AF35">
        <v>0</v>
      </c>
      <c r="AG35">
        <v>0</v>
      </c>
      <c r="AH35">
        <v>29.700873150000003</v>
      </c>
      <c r="AI35">
        <v>0.80818574999999981</v>
      </c>
      <c r="AJ35">
        <v>0</v>
      </c>
      <c r="AK35">
        <v>13.34247066</v>
      </c>
      <c r="AL35">
        <v>0.59020000000000006</v>
      </c>
      <c r="AM35">
        <v>0</v>
      </c>
      <c r="AN35">
        <v>0</v>
      </c>
      <c r="AO35">
        <v>1.1522506799999996</v>
      </c>
      <c r="AP35">
        <v>0.78089759999999997</v>
      </c>
      <c r="AQ35">
        <v>0</v>
      </c>
      <c r="AR35">
        <v>2.8041599999999995</v>
      </c>
      <c r="AS35">
        <v>3.4168080000000005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24.729446076193945</v>
      </c>
      <c r="BB35">
        <f t="shared" si="0"/>
        <v>660.29674917366015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84.021484476317042</v>
      </c>
      <c r="L36">
        <v>41.923536604736576</v>
      </c>
      <c r="M36">
        <v>0</v>
      </c>
      <c r="N36">
        <v>30.000664637606395</v>
      </c>
      <c r="O36">
        <v>50.383290566037743</v>
      </c>
      <c r="P36">
        <v>67.308663101604282</v>
      </c>
      <c r="Q36">
        <v>0</v>
      </c>
      <c r="R36">
        <v>5.380968639921722</v>
      </c>
      <c r="S36">
        <v>6.7000589854502559</v>
      </c>
      <c r="T36">
        <v>0</v>
      </c>
      <c r="U36">
        <v>275.80416121648136</v>
      </c>
      <c r="V36">
        <v>3.9506834880000001</v>
      </c>
      <c r="W36">
        <v>10.054937493445202</v>
      </c>
      <c r="X36">
        <v>24.981825087034498</v>
      </c>
      <c r="Y36">
        <v>0</v>
      </c>
      <c r="Z36">
        <v>0</v>
      </c>
      <c r="AA36">
        <v>4.5317054400000005</v>
      </c>
      <c r="AB36">
        <v>3.3189071999999999</v>
      </c>
      <c r="AC36">
        <v>0</v>
      </c>
      <c r="AD36">
        <v>9.2585110799999999</v>
      </c>
      <c r="AE36">
        <v>8.4730515999999998</v>
      </c>
      <c r="AF36">
        <v>0</v>
      </c>
      <c r="AG36">
        <v>0</v>
      </c>
      <c r="AH36">
        <v>23.760698519999998</v>
      </c>
      <c r="AI36">
        <v>0.80818574999999981</v>
      </c>
      <c r="AJ36">
        <v>0</v>
      </c>
      <c r="AK36">
        <v>13.34247066</v>
      </c>
      <c r="AL36">
        <v>0.59020000000000006</v>
      </c>
      <c r="AM36">
        <v>0</v>
      </c>
      <c r="AN36">
        <v>0</v>
      </c>
      <c r="AO36">
        <v>1.17390672</v>
      </c>
      <c r="AP36">
        <v>0.78089759999999997</v>
      </c>
      <c r="AQ36">
        <v>0</v>
      </c>
      <c r="AR36">
        <v>2.8041599999999995</v>
      </c>
      <c r="AS36">
        <v>3.4168080000000005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24.286989699956678</v>
      </c>
      <c r="BB36">
        <f t="shared" si="0"/>
        <v>648.48278716667824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83.984079725022497</v>
      </c>
      <c r="L37">
        <v>41.923536604736576</v>
      </c>
      <c r="M37">
        <v>0</v>
      </c>
      <c r="N37">
        <v>30.000664637606395</v>
      </c>
      <c r="O37">
        <v>50.383290566037743</v>
      </c>
      <c r="P37">
        <v>67.308663101604282</v>
      </c>
      <c r="Q37">
        <v>0</v>
      </c>
      <c r="R37">
        <v>5.380968639921722</v>
      </c>
      <c r="S37">
        <v>6.7000589854502559</v>
      </c>
      <c r="T37">
        <v>0</v>
      </c>
      <c r="U37">
        <v>275.80416121648136</v>
      </c>
      <c r="V37">
        <v>4.0945403179190762</v>
      </c>
      <c r="W37">
        <v>10.406537731071158</v>
      </c>
      <c r="X37">
        <v>24.981825087034498</v>
      </c>
      <c r="Y37">
        <v>0</v>
      </c>
      <c r="Z37">
        <v>0</v>
      </c>
      <c r="AA37">
        <v>0.96316799999999991</v>
      </c>
      <c r="AB37">
        <v>3.3189071999999999</v>
      </c>
      <c r="AC37">
        <v>0</v>
      </c>
      <c r="AD37">
        <v>6.9438833099999986</v>
      </c>
      <c r="AE37">
        <v>8.4730515999999998</v>
      </c>
      <c r="AF37">
        <v>0</v>
      </c>
      <c r="AG37">
        <v>0</v>
      </c>
      <c r="AH37">
        <v>17.820523890000004</v>
      </c>
      <c r="AI37">
        <v>0</v>
      </c>
      <c r="AJ37">
        <v>0</v>
      </c>
      <c r="AK37">
        <v>13.34247066</v>
      </c>
      <c r="AL37">
        <v>0.59020000000000006</v>
      </c>
      <c r="AM37">
        <v>0</v>
      </c>
      <c r="AN37">
        <v>0</v>
      </c>
      <c r="AO37">
        <v>1.0432237199999999</v>
      </c>
      <c r="AP37">
        <v>0.78089759999999997</v>
      </c>
      <c r="AQ37">
        <v>0</v>
      </c>
      <c r="AR37">
        <v>8.973312</v>
      </c>
      <c r="AS37">
        <v>2.7334463999999996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24.040846694071544</v>
      </c>
      <c r="BB37">
        <f t="shared" si="0"/>
        <v>641.91056429881405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83.919871354079049</v>
      </c>
      <c r="L38">
        <v>41.923536604736576</v>
      </c>
      <c r="M38">
        <v>0</v>
      </c>
      <c r="N38">
        <v>30.000664637606395</v>
      </c>
      <c r="O38">
        <v>50.383290566037743</v>
      </c>
      <c r="P38">
        <v>67.308663101604282</v>
      </c>
      <c r="Q38">
        <v>0</v>
      </c>
      <c r="R38">
        <v>5.380968639921722</v>
      </c>
      <c r="S38">
        <v>6.7000589854502559</v>
      </c>
      <c r="T38">
        <v>0</v>
      </c>
      <c r="U38">
        <v>275.80416121648136</v>
      </c>
      <c r="V38">
        <v>4.0945403179190762</v>
      </c>
      <c r="W38">
        <v>10.406537731071158</v>
      </c>
      <c r="X38">
        <v>24.981825087034498</v>
      </c>
      <c r="Y38">
        <v>0</v>
      </c>
      <c r="Z38">
        <v>0</v>
      </c>
      <c r="AA38">
        <v>0</v>
      </c>
      <c r="AB38">
        <v>3.3189071999999999</v>
      </c>
      <c r="AC38">
        <v>0</v>
      </c>
      <c r="AD38">
        <v>6.9438833099999986</v>
      </c>
      <c r="AE38">
        <v>4.1713484799999998</v>
      </c>
      <c r="AF38">
        <v>0</v>
      </c>
      <c r="AG38">
        <v>0</v>
      </c>
      <c r="AH38">
        <v>17.820523890000004</v>
      </c>
      <c r="AI38">
        <v>0</v>
      </c>
      <c r="AJ38">
        <v>0</v>
      </c>
      <c r="AK38">
        <v>13.34247066</v>
      </c>
      <c r="AL38">
        <v>6.4922000000000004</v>
      </c>
      <c r="AM38">
        <v>0</v>
      </c>
      <c r="AN38">
        <v>0</v>
      </c>
      <c r="AO38">
        <v>1.0462107599999999</v>
      </c>
      <c r="AP38">
        <v>0.78089759999999997</v>
      </c>
      <c r="AQ38">
        <v>0</v>
      </c>
      <c r="AR38">
        <v>8.973312</v>
      </c>
      <c r="AS38">
        <v>2.7334463999999996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24.061637062931197</v>
      </c>
      <c r="BB38">
        <f t="shared" si="0"/>
        <v>642.46568147901098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83.909931197301844</v>
      </c>
      <c r="L39">
        <v>41.923536604736576</v>
      </c>
      <c r="M39">
        <v>0</v>
      </c>
      <c r="N39">
        <v>30.000664637606395</v>
      </c>
      <c r="O39">
        <v>50.383290566037743</v>
      </c>
      <c r="P39">
        <v>67.308663101604282</v>
      </c>
      <c r="Q39">
        <v>0</v>
      </c>
      <c r="R39">
        <v>5.380968639921722</v>
      </c>
      <c r="S39">
        <v>6.7000589854502559</v>
      </c>
      <c r="T39">
        <v>0</v>
      </c>
      <c r="U39">
        <v>275.80416121648136</v>
      </c>
      <c r="V39">
        <v>3.9596143962765957</v>
      </c>
      <c r="W39">
        <v>9.8650061415220289</v>
      </c>
      <c r="X39">
        <v>24.981825087034498</v>
      </c>
      <c r="Y39">
        <v>0</v>
      </c>
      <c r="Z39">
        <v>0</v>
      </c>
      <c r="AA39">
        <v>0</v>
      </c>
      <c r="AB39">
        <v>3.3189071999999999</v>
      </c>
      <c r="AC39">
        <v>0</v>
      </c>
      <c r="AD39">
        <v>4.6292555399999999</v>
      </c>
      <c r="AE39">
        <v>4.1713484799999998</v>
      </c>
      <c r="AF39">
        <v>0</v>
      </c>
      <c r="AG39">
        <v>0</v>
      </c>
      <c r="AH39">
        <v>10.461441150000002</v>
      </c>
      <c r="AI39">
        <v>0</v>
      </c>
      <c r="AJ39">
        <v>0</v>
      </c>
      <c r="AK39">
        <v>13.34247066</v>
      </c>
      <c r="AL39">
        <v>16.968250000000005</v>
      </c>
      <c r="AM39">
        <v>0</v>
      </c>
      <c r="AN39">
        <v>0</v>
      </c>
      <c r="AO39">
        <v>1.0529316000000002</v>
      </c>
      <c r="AP39">
        <v>0.78089759999999997</v>
      </c>
      <c r="AQ39">
        <v>0</v>
      </c>
      <c r="AR39">
        <v>2.8041599999999995</v>
      </c>
      <c r="AS39">
        <v>3.4168080000000005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23.868028010074951</v>
      </c>
      <c r="BB39">
        <f t="shared" si="0"/>
        <v>637.29616279389847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83.917826503210733</v>
      </c>
      <c r="L40">
        <v>41.923536604736576</v>
      </c>
      <c r="M40">
        <v>0</v>
      </c>
      <c r="N40">
        <v>30.000664637606395</v>
      </c>
      <c r="O40">
        <v>50.383290566037743</v>
      </c>
      <c r="P40">
        <v>67.308663101604282</v>
      </c>
      <c r="Q40">
        <v>0</v>
      </c>
      <c r="R40">
        <v>5.380968639921722</v>
      </c>
      <c r="S40">
        <v>6.7000589854502559</v>
      </c>
      <c r="T40">
        <v>0</v>
      </c>
      <c r="U40">
        <v>275.80416121648136</v>
      </c>
      <c r="V40">
        <v>3.9494350779999996</v>
      </c>
      <c r="W40">
        <v>9.8650061415220289</v>
      </c>
      <c r="X40">
        <v>24.981825087034498</v>
      </c>
      <c r="Y40">
        <v>0</v>
      </c>
      <c r="Z40">
        <v>0</v>
      </c>
      <c r="AA40">
        <v>0</v>
      </c>
      <c r="AB40">
        <v>3.3189071999999999</v>
      </c>
      <c r="AC40">
        <v>0</v>
      </c>
      <c r="AD40">
        <v>2.3146277699999995</v>
      </c>
      <c r="AE40">
        <v>4.1713484799999998</v>
      </c>
      <c r="AF40">
        <v>0</v>
      </c>
      <c r="AG40">
        <v>0</v>
      </c>
      <c r="AH40">
        <v>5.9401746299999996</v>
      </c>
      <c r="AI40">
        <v>0</v>
      </c>
      <c r="AJ40">
        <v>0</v>
      </c>
      <c r="AK40">
        <v>13.34247066</v>
      </c>
      <c r="AL40">
        <v>16.968250000000005</v>
      </c>
      <c r="AM40">
        <v>0</v>
      </c>
      <c r="AN40">
        <v>0</v>
      </c>
      <c r="AO40">
        <v>1.0656265199999999</v>
      </c>
      <c r="AP40">
        <v>0.78089759999999997</v>
      </c>
      <c r="AQ40">
        <v>0</v>
      </c>
      <c r="AR40">
        <v>2.8041599999999995</v>
      </c>
      <c r="AS40">
        <v>3.4168080000000005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23.621628104433178</v>
      </c>
      <c r="BB40">
        <f t="shared" si="0"/>
        <v>630.71707931717242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160.32542554171559</v>
      </c>
      <c r="L41">
        <v>41.923536604736576</v>
      </c>
      <c r="M41">
        <v>0</v>
      </c>
      <c r="N41">
        <v>30.000664637606395</v>
      </c>
      <c r="O41">
        <v>50.383290566037743</v>
      </c>
      <c r="P41">
        <v>67.308663101604282</v>
      </c>
      <c r="Q41">
        <v>0</v>
      </c>
      <c r="R41">
        <v>5.380968639921722</v>
      </c>
      <c r="S41">
        <v>6.7000589854502559</v>
      </c>
      <c r="T41">
        <v>0</v>
      </c>
      <c r="U41">
        <v>275.80416121648136</v>
      </c>
      <c r="V41">
        <v>3.9494350779999996</v>
      </c>
      <c r="W41">
        <v>10.17628741584671</v>
      </c>
      <c r="X41">
        <v>24.981825087034498</v>
      </c>
      <c r="Y41">
        <v>0</v>
      </c>
      <c r="Z41">
        <v>0</v>
      </c>
      <c r="AA41">
        <v>0</v>
      </c>
      <c r="AB41">
        <v>3.3189071999999999</v>
      </c>
      <c r="AC41">
        <v>0</v>
      </c>
      <c r="AD41">
        <v>0.33545330000000001</v>
      </c>
      <c r="AE41">
        <v>4.1713484799999998</v>
      </c>
      <c r="AF41">
        <v>0</v>
      </c>
      <c r="AG41">
        <v>0</v>
      </c>
      <c r="AH41">
        <v>0.72147869999999992</v>
      </c>
      <c r="AI41">
        <v>0</v>
      </c>
      <c r="AJ41">
        <v>0</v>
      </c>
      <c r="AK41">
        <v>13.34247066</v>
      </c>
      <c r="AL41">
        <v>16.968250000000005</v>
      </c>
      <c r="AM41">
        <v>0</v>
      </c>
      <c r="AN41">
        <v>0</v>
      </c>
      <c r="AO41">
        <v>1.0865358000000001</v>
      </c>
      <c r="AP41">
        <v>0.78089759999999997</v>
      </c>
      <c r="AQ41">
        <v>0</v>
      </c>
      <c r="AR41">
        <v>2.8041599999999995</v>
      </c>
      <c r="AS41">
        <v>3.4168080000000005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26.132091200163877</v>
      </c>
      <c r="BB41">
        <f t="shared" si="0"/>
        <v>697.74853541427126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160.15193894700903</v>
      </c>
      <c r="L42">
        <v>41.923536604736576</v>
      </c>
      <c r="M42">
        <v>0</v>
      </c>
      <c r="N42">
        <v>30.000664637606395</v>
      </c>
      <c r="O42">
        <v>50.383290566037743</v>
      </c>
      <c r="P42">
        <v>67.308663101604282</v>
      </c>
      <c r="Q42">
        <v>0</v>
      </c>
      <c r="R42">
        <v>5.380968639921722</v>
      </c>
      <c r="S42">
        <v>6.7000589854502559</v>
      </c>
      <c r="T42">
        <v>0</v>
      </c>
      <c r="U42">
        <v>275.80416121648136</v>
      </c>
      <c r="V42">
        <v>3.9494350779999996</v>
      </c>
      <c r="W42">
        <v>10.17628741584671</v>
      </c>
      <c r="X42">
        <v>24.981825087034498</v>
      </c>
      <c r="Y42">
        <v>0</v>
      </c>
      <c r="Z42">
        <v>0</v>
      </c>
      <c r="AA42">
        <v>0</v>
      </c>
      <c r="AB42">
        <v>3.3189071999999999</v>
      </c>
      <c r="AC42">
        <v>0</v>
      </c>
      <c r="AD42">
        <v>0</v>
      </c>
      <c r="AE42">
        <v>4.1713484799999998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13.34247066</v>
      </c>
      <c r="AL42">
        <v>16.968250000000005</v>
      </c>
      <c r="AM42">
        <v>0</v>
      </c>
      <c r="AN42">
        <v>0</v>
      </c>
      <c r="AO42">
        <v>1.0947501599999998</v>
      </c>
      <c r="AP42">
        <v>0.78089759999999997</v>
      </c>
      <c r="AQ42">
        <v>0</v>
      </c>
      <c r="AR42">
        <v>2.8041599999999995</v>
      </c>
      <c r="AS42">
        <v>3.4168080000000005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26.087969555004769</v>
      </c>
      <c r="BB42">
        <f t="shared" si="0"/>
        <v>696.5704528247237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159.76609656409039</v>
      </c>
      <c r="L43">
        <v>41.923536604736576</v>
      </c>
      <c r="M43">
        <v>0</v>
      </c>
      <c r="N43">
        <v>30.000664637606395</v>
      </c>
      <c r="O43">
        <v>50.383290566037743</v>
      </c>
      <c r="P43">
        <v>67.308663101604282</v>
      </c>
      <c r="Q43">
        <v>0</v>
      </c>
      <c r="R43">
        <v>5.380968639921722</v>
      </c>
      <c r="S43">
        <v>6.7000589854502559</v>
      </c>
      <c r="T43">
        <v>0</v>
      </c>
      <c r="U43">
        <v>275.80416121648136</v>
      </c>
      <c r="V43">
        <v>4.0347577676240212</v>
      </c>
      <c r="W43">
        <v>10.406537731071158</v>
      </c>
      <c r="X43">
        <v>24.981825087034498</v>
      </c>
      <c r="Y43">
        <v>0</v>
      </c>
      <c r="Z43">
        <v>0</v>
      </c>
      <c r="AA43">
        <v>0</v>
      </c>
      <c r="AB43">
        <v>2.5399800000000003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13.34247066</v>
      </c>
      <c r="AL43">
        <v>6.4922000000000004</v>
      </c>
      <c r="AM43">
        <v>0</v>
      </c>
      <c r="AN43">
        <v>0</v>
      </c>
      <c r="AO43">
        <v>1.1208867599999999</v>
      </c>
      <c r="AP43">
        <v>0.78089759999999997</v>
      </c>
      <c r="AQ43">
        <v>0</v>
      </c>
      <c r="AR43">
        <v>2.8041599999999995</v>
      </c>
      <c r="AS43">
        <v>4.1001695999999992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25.554155556585872</v>
      </c>
      <c r="BB43">
        <f t="shared" si="0"/>
        <v>682.31716996507248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160.19436420823769</v>
      </c>
      <c r="L44">
        <v>41.923536604736576</v>
      </c>
      <c r="M44">
        <v>0</v>
      </c>
      <c r="N44">
        <v>30.000664637606395</v>
      </c>
      <c r="O44">
        <v>50.383290566037743</v>
      </c>
      <c r="P44">
        <v>67.308663101604282</v>
      </c>
      <c r="Q44">
        <v>0</v>
      </c>
      <c r="R44">
        <v>5.380968639921722</v>
      </c>
      <c r="S44">
        <v>6.7000589854502559</v>
      </c>
      <c r="T44">
        <v>0</v>
      </c>
      <c r="U44">
        <v>275.80416121648136</v>
      </c>
      <c r="V44">
        <v>4.0347577676240212</v>
      </c>
      <c r="W44">
        <v>10.406537731071158</v>
      </c>
      <c r="X44">
        <v>24.981825087034498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13.34247066</v>
      </c>
      <c r="AL44">
        <v>0.59020000000000006</v>
      </c>
      <c r="AM44">
        <v>0</v>
      </c>
      <c r="AN44">
        <v>0</v>
      </c>
      <c r="AO44">
        <v>1.1253673199999998</v>
      </c>
      <c r="AP44">
        <v>0.78089759999999997</v>
      </c>
      <c r="AQ44">
        <v>0</v>
      </c>
      <c r="AR44">
        <v>8.973312</v>
      </c>
      <c r="AS44">
        <v>4.1001695999999992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25.487728656905048</v>
      </c>
      <c r="BB44">
        <f t="shared" si="0"/>
        <v>680.54351706890054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160.41847956060116</v>
      </c>
      <c r="L45">
        <v>41.923536604736576</v>
      </c>
      <c r="M45">
        <v>0</v>
      </c>
      <c r="N45">
        <v>30.000664637606395</v>
      </c>
      <c r="O45">
        <v>50.383290566037743</v>
      </c>
      <c r="P45">
        <v>67.308663101604282</v>
      </c>
      <c r="Q45">
        <v>0</v>
      </c>
      <c r="R45">
        <v>5.380968639921722</v>
      </c>
      <c r="S45">
        <v>6.7000589854502559</v>
      </c>
      <c r="T45">
        <v>0</v>
      </c>
      <c r="U45">
        <v>275.80416121648136</v>
      </c>
      <c r="V45">
        <v>4.0347577676240212</v>
      </c>
      <c r="W45">
        <v>10.641891530460624</v>
      </c>
      <c r="X45">
        <v>24.981825087034498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13.34247066</v>
      </c>
      <c r="AL45">
        <v>0.59020000000000006</v>
      </c>
      <c r="AM45">
        <v>0</v>
      </c>
      <c r="AN45">
        <v>0</v>
      </c>
      <c r="AO45">
        <v>1.1358219599999999</v>
      </c>
      <c r="AP45">
        <v>0.78089759999999997</v>
      </c>
      <c r="AQ45">
        <v>0</v>
      </c>
      <c r="AR45">
        <v>8.973312</v>
      </c>
      <c r="AS45">
        <v>2.7334463999999996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25.455354188676605</v>
      </c>
      <c r="BB45">
        <f t="shared" si="0"/>
        <v>679.67909212888208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160.32542554171559</v>
      </c>
      <c r="L46">
        <v>41.923536604736576</v>
      </c>
      <c r="M46">
        <v>0</v>
      </c>
      <c r="N46">
        <v>30.000664637606395</v>
      </c>
      <c r="O46">
        <v>50.383290566037743</v>
      </c>
      <c r="P46">
        <v>67.308663101604282</v>
      </c>
      <c r="Q46">
        <v>0</v>
      </c>
      <c r="R46">
        <v>5.380968639921722</v>
      </c>
      <c r="S46">
        <v>6.7000589854502559</v>
      </c>
      <c r="T46">
        <v>0</v>
      </c>
      <c r="U46">
        <v>275.80416121648136</v>
      </c>
      <c r="V46">
        <v>4.0347577676240212</v>
      </c>
      <c r="W46">
        <v>10.641891530460624</v>
      </c>
      <c r="X46">
        <v>24.981825087034498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13.34247066</v>
      </c>
      <c r="AL46">
        <v>0.59020000000000006</v>
      </c>
      <c r="AM46">
        <v>0</v>
      </c>
      <c r="AN46">
        <v>0</v>
      </c>
      <c r="AO46">
        <v>1.1485168800000001</v>
      </c>
      <c r="AP46">
        <v>0.78089759999999997</v>
      </c>
      <c r="AQ46">
        <v>0</v>
      </c>
      <c r="AR46">
        <v>2.243328</v>
      </c>
      <c r="AS46">
        <v>2.7334463999999996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25.209500629654087</v>
      </c>
      <c r="BB46">
        <f t="shared" si="0"/>
        <v>673.11460258901911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86.105383453339812</v>
      </c>
      <c r="L47">
        <v>41.923536604736576</v>
      </c>
      <c r="M47">
        <v>0</v>
      </c>
      <c r="N47">
        <v>30.000664637606395</v>
      </c>
      <c r="O47">
        <v>50.383290566037743</v>
      </c>
      <c r="P47">
        <v>64.608160445682444</v>
      </c>
      <c r="Q47">
        <v>0</v>
      </c>
      <c r="R47">
        <v>5.380968639921722</v>
      </c>
      <c r="S47">
        <v>6.7000589854502559</v>
      </c>
      <c r="T47">
        <v>0</v>
      </c>
      <c r="U47">
        <v>275.80416121648136</v>
      </c>
      <c r="V47">
        <v>4.0347577676240212</v>
      </c>
      <c r="W47">
        <v>10.94807006982904</v>
      </c>
      <c r="X47">
        <v>24.981825087034498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13.34247066</v>
      </c>
      <c r="AL47">
        <v>0.59020000000000006</v>
      </c>
      <c r="AM47">
        <v>0</v>
      </c>
      <c r="AN47">
        <v>0</v>
      </c>
      <c r="AO47">
        <v>1.1283543599999999</v>
      </c>
      <c r="AP47">
        <v>0.78089759999999997</v>
      </c>
      <c r="AQ47">
        <v>0</v>
      </c>
      <c r="AR47">
        <v>2.243328</v>
      </c>
      <c r="AS47">
        <v>2.7334463999999996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22.442994446428919</v>
      </c>
      <c r="BB47">
        <f t="shared" si="0"/>
        <v>599.24658004731498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78.837634950045398</v>
      </c>
      <c r="L48">
        <v>41.923536604736576</v>
      </c>
      <c r="M48">
        <v>0</v>
      </c>
      <c r="N48">
        <v>30.000664637606395</v>
      </c>
      <c r="O48">
        <v>50.383290566037743</v>
      </c>
      <c r="P48">
        <v>64.608160445682444</v>
      </c>
      <c r="Q48">
        <v>0</v>
      </c>
      <c r="R48">
        <v>5.380968639921722</v>
      </c>
      <c r="S48">
        <v>6.7000589854502559</v>
      </c>
      <c r="T48">
        <v>0</v>
      </c>
      <c r="U48">
        <v>275.80416121648136</v>
      </c>
      <c r="V48">
        <v>4.0347577676240212</v>
      </c>
      <c r="W48">
        <v>10.94807006982904</v>
      </c>
      <c r="X48">
        <v>24.981825087034498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13.34247066</v>
      </c>
      <c r="AL48">
        <v>0.59020000000000006</v>
      </c>
      <c r="AM48">
        <v>0</v>
      </c>
      <c r="AN48">
        <v>0</v>
      </c>
      <c r="AO48">
        <v>1.1208867599999999</v>
      </c>
      <c r="AP48">
        <v>0.78089759999999997</v>
      </c>
      <c r="AQ48">
        <v>0</v>
      </c>
      <c r="AR48">
        <v>2.243328</v>
      </c>
      <c r="AS48">
        <v>2.7334463999999996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22.180359043000269</v>
      </c>
      <c r="BB48">
        <f t="shared" si="0"/>
        <v>592.23399934744907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79.001863284790645</v>
      </c>
      <c r="L49">
        <v>41.923536604736576</v>
      </c>
      <c r="M49">
        <v>0</v>
      </c>
      <c r="N49">
        <v>30.000664637606395</v>
      </c>
      <c r="O49">
        <v>50.383290566037743</v>
      </c>
      <c r="P49">
        <v>65.049552525492047</v>
      </c>
      <c r="Q49">
        <v>0</v>
      </c>
      <c r="R49">
        <v>5.380968639921722</v>
      </c>
      <c r="S49">
        <v>6.7000589854502559</v>
      </c>
      <c r="T49">
        <v>0</v>
      </c>
      <c r="U49">
        <v>275.80416121648136</v>
      </c>
      <c r="V49">
        <v>4.0423050878334417</v>
      </c>
      <c r="W49">
        <v>11.248975175644027</v>
      </c>
      <c r="X49">
        <v>24.981825087034498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13.34247066</v>
      </c>
      <c r="AL49">
        <v>0.59020000000000006</v>
      </c>
      <c r="AM49">
        <v>0</v>
      </c>
      <c r="AN49">
        <v>0</v>
      </c>
      <c r="AO49">
        <v>1.1231270399999997</v>
      </c>
      <c r="AP49">
        <v>0.78089759999999997</v>
      </c>
      <c r="AQ49">
        <v>0</v>
      </c>
      <c r="AR49">
        <v>2.243328</v>
      </c>
      <c r="AS49">
        <v>2.7334463999999996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22.213437789325187</v>
      </c>
      <c r="BB49">
        <f t="shared" si="0"/>
        <v>593.11723372170354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79.001863284790645</v>
      </c>
      <c r="L50">
        <v>41.923536604736576</v>
      </c>
      <c r="M50">
        <v>0</v>
      </c>
      <c r="N50">
        <v>30.000664637606395</v>
      </c>
      <c r="O50">
        <v>50.383290566037743</v>
      </c>
      <c r="P50">
        <v>65.049552525492047</v>
      </c>
      <c r="Q50">
        <v>0</v>
      </c>
      <c r="R50">
        <v>5.380968639921722</v>
      </c>
      <c r="S50">
        <v>6.7000589854502559</v>
      </c>
      <c r="T50">
        <v>0</v>
      </c>
      <c r="U50">
        <v>275.80416121648136</v>
      </c>
      <c r="V50">
        <v>4.0423050878334417</v>
      </c>
      <c r="W50">
        <v>11.557623062898815</v>
      </c>
      <c r="X50">
        <v>24.981825087034498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13.34247066</v>
      </c>
      <c r="AL50">
        <v>0.59020000000000006</v>
      </c>
      <c r="AM50">
        <v>0</v>
      </c>
      <c r="AN50">
        <v>0</v>
      </c>
      <c r="AO50">
        <v>1.1320881599999999</v>
      </c>
      <c r="AP50">
        <v>0.78089759999999997</v>
      </c>
      <c r="AQ50">
        <v>0</v>
      </c>
      <c r="AR50">
        <v>2.243328</v>
      </c>
      <c r="AS50">
        <v>2.7334463999999996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22.224903218504405</v>
      </c>
      <c r="BB50">
        <f t="shared" si="0"/>
        <v>593.42337729977919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85.607784607000781</v>
      </c>
      <c r="L51">
        <v>14.462166238989864</v>
      </c>
      <c r="M51">
        <v>0</v>
      </c>
      <c r="N51">
        <v>30.000664637606395</v>
      </c>
      <c r="O51">
        <v>50.383290566037743</v>
      </c>
      <c r="P51">
        <v>65.049552525492047</v>
      </c>
      <c r="Q51">
        <v>0</v>
      </c>
      <c r="R51">
        <v>5.380968639921722</v>
      </c>
      <c r="S51">
        <v>6.7000589854502559</v>
      </c>
      <c r="T51">
        <v>0</v>
      </c>
      <c r="U51">
        <v>275.80416121648136</v>
      </c>
      <c r="V51">
        <v>4.2273731058530517</v>
      </c>
      <c r="W51">
        <v>11.9448313755312</v>
      </c>
      <c r="X51">
        <v>24.981825087034498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13.34247066</v>
      </c>
      <c r="AL51">
        <v>0.59020000000000006</v>
      </c>
      <c r="AM51">
        <v>0</v>
      </c>
      <c r="AN51">
        <v>0</v>
      </c>
      <c r="AO51">
        <v>1.14552984</v>
      </c>
      <c r="AP51">
        <v>0.78089759999999997</v>
      </c>
      <c r="AQ51">
        <v>0</v>
      </c>
      <c r="AR51">
        <v>2.243328</v>
      </c>
      <c r="AS51">
        <v>2.7334463999999996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21.493166255067397</v>
      </c>
      <c r="BB51">
        <f t="shared" si="0"/>
        <v>573.88538323033151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86.126436083047366</v>
      </c>
      <c r="L52">
        <v>14.462104109589038</v>
      </c>
      <c r="M52">
        <v>0</v>
      </c>
      <c r="N52">
        <v>30.000664637606395</v>
      </c>
      <c r="O52">
        <v>50.383290566037743</v>
      </c>
      <c r="P52">
        <v>65.049552525492047</v>
      </c>
      <c r="Q52">
        <v>0</v>
      </c>
      <c r="R52">
        <v>5.380968639921722</v>
      </c>
      <c r="S52">
        <v>6.7000589854502559</v>
      </c>
      <c r="T52">
        <v>0</v>
      </c>
      <c r="U52">
        <v>275.80416121648136</v>
      </c>
      <c r="V52">
        <v>4.2273731058530517</v>
      </c>
      <c r="W52">
        <v>11.9448313755312</v>
      </c>
      <c r="X52">
        <v>24.981825087034498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13.34247066</v>
      </c>
      <c r="AL52">
        <v>0.59020000000000006</v>
      </c>
      <c r="AM52">
        <v>0</v>
      </c>
      <c r="AN52">
        <v>0</v>
      </c>
      <c r="AO52">
        <v>1.1768937599999998</v>
      </c>
      <c r="AP52">
        <v>0.78089759999999997</v>
      </c>
      <c r="AQ52">
        <v>0</v>
      </c>
      <c r="AR52">
        <v>8.973312</v>
      </c>
      <c r="AS52">
        <v>2.7334463999999996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21.755971899760894</v>
      </c>
      <c r="BB52">
        <f t="shared" si="0"/>
        <v>580.90251485228373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86.146832694689508</v>
      </c>
      <c r="L53">
        <v>14.462260690292537</v>
      </c>
      <c r="M53">
        <v>0</v>
      </c>
      <c r="N53">
        <v>30.000664637606395</v>
      </c>
      <c r="O53">
        <v>50.383290566037743</v>
      </c>
      <c r="P53">
        <v>65.04441108125198</v>
      </c>
      <c r="Q53">
        <v>0</v>
      </c>
      <c r="R53">
        <v>3.4650335355763935</v>
      </c>
      <c r="S53">
        <v>2.0018532535885165</v>
      </c>
      <c r="T53">
        <v>0</v>
      </c>
      <c r="U53">
        <v>275.80416121648136</v>
      </c>
      <c r="V53">
        <v>0</v>
      </c>
      <c r="W53">
        <v>11.9448313755312</v>
      </c>
      <c r="X53">
        <v>24.981825087034498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13.34247066</v>
      </c>
      <c r="AL53">
        <v>0.59020000000000006</v>
      </c>
      <c r="AM53">
        <v>0</v>
      </c>
      <c r="AN53">
        <v>0</v>
      </c>
      <c r="AO53">
        <v>0.15607283999999999</v>
      </c>
      <c r="AP53">
        <v>0.78089759999999997</v>
      </c>
      <c r="AQ53">
        <v>0</v>
      </c>
      <c r="AR53">
        <v>8.973312</v>
      </c>
      <c r="AS53">
        <v>4.1001695999999992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21.377636558753604</v>
      </c>
      <c r="BB53">
        <f t="shared" si="0"/>
        <v>570.80065027933642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86.126436083047366</v>
      </c>
      <c r="L54">
        <v>14.461880199667222</v>
      </c>
      <c r="M54">
        <v>0</v>
      </c>
      <c r="N54">
        <v>30.000664637606395</v>
      </c>
      <c r="O54">
        <v>50.383290566037743</v>
      </c>
      <c r="P54">
        <v>65.049552525492047</v>
      </c>
      <c r="Q54">
        <v>0</v>
      </c>
      <c r="R54">
        <v>3.4650335355763935</v>
      </c>
      <c r="S54">
        <v>2.0018532535885165</v>
      </c>
      <c r="T54">
        <v>0</v>
      </c>
      <c r="U54">
        <v>275.80416121648136</v>
      </c>
      <c r="V54">
        <v>0</v>
      </c>
      <c r="W54">
        <v>11.9448313755312</v>
      </c>
      <c r="X54">
        <v>24.981825087034498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13.34247066</v>
      </c>
      <c r="AL54">
        <v>0.59020000000000006</v>
      </c>
      <c r="AM54">
        <v>0</v>
      </c>
      <c r="AN54">
        <v>0</v>
      </c>
      <c r="AO54">
        <v>0.1792224</v>
      </c>
      <c r="AP54">
        <v>0.78089759999999997</v>
      </c>
      <c r="AQ54">
        <v>0</v>
      </c>
      <c r="AR54">
        <v>2.243328</v>
      </c>
      <c r="AS54">
        <v>4.1001695999999992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21.134955131381027</v>
      </c>
      <c r="BB54">
        <f t="shared" si="0"/>
        <v>564.32086160868164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86.222580102661595</v>
      </c>
      <c r="L55">
        <v>14.461907465732153</v>
      </c>
      <c r="M55">
        <v>0</v>
      </c>
      <c r="N55">
        <v>30.000664637606395</v>
      </c>
      <c r="O55">
        <v>50.383290566037743</v>
      </c>
      <c r="P55">
        <v>65.049552525492047</v>
      </c>
      <c r="Q55">
        <v>0</v>
      </c>
      <c r="R55">
        <v>3.4650335355763935</v>
      </c>
      <c r="S55">
        <v>2.0018532535885165</v>
      </c>
      <c r="T55">
        <v>0</v>
      </c>
      <c r="U55">
        <v>275.80416121648136</v>
      </c>
      <c r="V55">
        <v>0</v>
      </c>
      <c r="W55">
        <v>11.09975789223831</v>
      </c>
      <c r="X55">
        <v>24.981825087034498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13.34247066</v>
      </c>
      <c r="AL55">
        <v>0.59020000000000006</v>
      </c>
      <c r="AM55">
        <v>0</v>
      </c>
      <c r="AN55">
        <v>0</v>
      </c>
      <c r="AO55">
        <v>0.20610576000000003</v>
      </c>
      <c r="AP55">
        <v>0.78089759999999997</v>
      </c>
      <c r="AQ55">
        <v>0</v>
      </c>
      <c r="AR55">
        <v>1.121664</v>
      </c>
      <c r="AS55">
        <v>4.1001695999999992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21.068398352063966</v>
      </c>
      <c r="BB55">
        <f t="shared" si="0"/>
        <v>562.54373555038512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86.202427778818176</v>
      </c>
      <c r="L56">
        <v>14.461907465732153</v>
      </c>
      <c r="M56">
        <v>0</v>
      </c>
      <c r="N56">
        <v>30.000664637606395</v>
      </c>
      <c r="O56">
        <v>50.383290566037743</v>
      </c>
      <c r="P56">
        <v>65.049552525492047</v>
      </c>
      <c r="Q56">
        <v>0</v>
      </c>
      <c r="R56">
        <v>3.1130476723630496</v>
      </c>
      <c r="S56">
        <v>2.0122889006823352</v>
      </c>
      <c r="T56">
        <v>0</v>
      </c>
      <c r="U56">
        <v>275.80416121648136</v>
      </c>
      <c r="V56">
        <v>0.14547348616642553</v>
      </c>
      <c r="W56">
        <v>11.09975789223831</v>
      </c>
      <c r="X56">
        <v>24.981825087034498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13.34247066</v>
      </c>
      <c r="AL56">
        <v>0.59020000000000006</v>
      </c>
      <c r="AM56">
        <v>0</v>
      </c>
      <c r="AN56">
        <v>0</v>
      </c>
      <c r="AO56">
        <v>0.21805391999999998</v>
      </c>
      <c r="AP56">
        <v>0.78089759999999997</v>
      </c>
      <c r="AQ56">
        <v>0</v>
      </c>
      <c r="AR56">
        <v>1.121664</v>
      </c>
      <c r="AS56">
        <v>4.1001695999999992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21.061023652492686</v>
      </c>
      <c r="BB56">
        <f t="shared" si="0"/>
        <v>562.34682935615979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86.222580102661595</v>
      </c>
      <c r="L57">
        <v>14.462390270173234</v>
      </c>
      <c r="M57">
        <v>0</v>
      </c>
      <c r="N57">
        <v>30.000664637606395</v>
      </c>
      <c r="O57">
        <v>50.383290566037743</v>
      </c>
      <c r="P57">
        <v>68.024637482993199</v>
      </c>
      <c r="Q57">
        <v>0</v>
      </c>
      <c r="R57">
        <v>3.1115331168831171</v>
      </c>
      <c r="S57">
        <v>2.0026179856115105</v>
      </c>
      <c r="T57">
        <v>0</v>
      </c>
      <c r="U57">
        <v>275.80416121648136</v>
      </c>
      <c r="V57">
        <v>0</v>
      </c>
      <c r="W57">
        <v>11.098741989081416</v>
      </c>
      <c r="X57">
        <v>24.981825087034498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13.34247066</v>
      </c>
      <c r="AL57">
        <v>0.59020000000000006</v>
      </c>
      <c r="AM57">
        <v>0</v>
      </c>
      <c r="AN57">
        <v>0</v>
      </c>
      <c r="AO57">
        <v>0.22178771999999997</v>
      </c>
      <c r="AP57">
        <v>0.78089759999999997</v>
      </c>
      <c r="AQ57">
        <v>0</v>
      </c>
      <c r="AR57">
        <v>1.121664</v>
      </c>
      <c r="AS57">
        <v>2.7334463999999996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21.114273308627787</v>
      </c>
      <c r="BB57">
        <f t="shared" si="0"/>
        <v>563.76863552593636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86.345232943247524</v>
      </c>
      <c r="L58">
        <v>14.462390270173234</v>
      </c>
      <c r="M58">
        <v>0</v>
      </c>
      <c r="N58">
        <v>30.000664637606395</v>
      </c>
      <c r="O58">
        <v>50.383290566037743</v>
      </c>
      <c r="P58">
        <v>68.024637482993199</v>
      </c>
      <c r="Q58">
        <v>0</v>
      </c>
      <c r="R58">
        <v>3.1106178378378373</v>
      </c>
      <c r="S58">
        <v>2.0716058181818182</v>
      </c>
      <c r="T58">
        <v>0</v>
      </c>
      <c r="U58">
        <v>275.80416121648136</v>
      </c>
      <c r="V58">
        <v>0</v>
      </c>
      <c r="W58">
        <v>11.098741989081416</v>
      </c>
      <c r="X58">
        <v>24.981825087034498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13.34247066</v>
      </c>
      <c r="AL58">
        <v>0.59020000000000006</v>
      </c>
      <c r="AM58">
        <v>0</v>
      </c>
      <c r="AN58">
        <v>0</v>
      </c>
      <c r="AO58">
        <v>0.22253447999999998</v>
      </c>
      <c r="AP58">
        <v>0.78089759999999997</v>
      </c>
      <c r="AQ58">
        <v>0</v>
      </c>
      <c r="AR58">
        <v>1.121664</v>
      </c>
      <c r="AS58">
        <v>2.7334463999999996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21.121185516289625</v>
      </c>
      <c r="BB58">
        <f t="shared" si="0"/>
        <v>563.95319547238546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86.357069518621813</v>
      </c>
      <c r="L59">
        <v>14.462390270173234</v>
      </c>
      <c r="M59">
        <v>0</v>
      </c>
      <c r="N59">
        <v>30.000664637606395</v>
      </c>
      <c r="O59">
        <v>50.383290566037743</v>
      </c>
      <c r="P59">
        <v>68.024637482993199</v>
      </c>
      <c r="Q59">
        <v>0</v>
      </c>
      <c r="R59">
        <v>3.1106178378378373</v>
      </c>
      <c r="S59">
        <v>2.0716058181818182</v>
      </c>
      <c r="T59">
        <v>0</v>
      </c>
      <c r="U59">
        <v>275.80416121648136</v>
      </c>
      <c r="V59">
        <v>0</v>
      </c>
      <c r="W59">
        <v>11.098741989081416</v>
      </c>
      <c r="X59">
        <v>24.981825087034498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13.34247066</v>
      </c>
      <c r="AL59">
        <v>0.59020000000000006</v>
      </c>
      <c r="AM59">
        <v>0</v>
      </c>
      <c r="AN59">
        <v>0</v>
      </c>
      <c r="AO59">
        <v>0.23000207999999997</v>
      </c>
      <c r="AP59">
        <v>0.78089759999999997</v>
      </c>
      <c r="AQ59">
        <v>0</v>
      </c>
      <c r="AR59">
        <v>1.121664</v>
      </c>
      <c r="AS59">
        <v>2.7334463999999996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21.121882171951825</v>
      </c>
      <c r="BB59">
        <f t="shared" si="0"/>
        <v>563.97180299209754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86.202427778818176</v>
      </c>
      <c r="L60">
        <v>14.462390270173234</v>
      </c>
      <c r="M60">
        <v>0</v>
      </c>
      <c r="N60">
        <v>30.000664637606395</v>
      </c>
      <c r="O60">
        <v>50.383290566037743</v>
      </c>
      <c r="P60">
        <v>68.024637482993199</v>
      </c>
      <c r="Q60">
        <v>0</v>
      </c>
      <c r="R60">
        <v>3.1106178378378373</v>
      </c>
      <c r="S60">
        <v>2.0716058181818182</v>
      </c>
      <c r="T60">
        <v>0</v>
      </c>
      <c r="U60">
        <v>275.80416121648136</v>
      </c>
      <c r="V60">
        <v>0</v>
      </c>
      <c r="W60">
        <v>11.098741989081416</v>
      </c>
      <c r="X60">
        <v>24.981825087034498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13.34247066</v>
      </c>
      <c r="AL60">
        <v>0.59020000000000006</v>
      </c>
      <c r="AM60">
        <v>0</v>
      </c>
      <c r="AN60">
        <v>0</v>
      </c>
      <c r="AO60">
        <v>0.23672291999999998</v>
      </c>
      <c r="AP60">
        <v>0.78089759999999997</v>
      </c>
      <c r="AQ60">
        <v>0</v>
      </c>
      <c r="AR60">
        <v>1.121664</v>
      </c>
      <c r="AS60">
        <v>2.7334463999999996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21.116542190060333</v>
      </c>
      <c r="BB60">
        <f t="shared" si="0"/>
        <v>563.8292220741854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86.222580102661595</v>
      </c>
      <c r="L61">
        <v>14.462390270173234</v>
      </c>
      <c r="M61">
        <v>0</v>
      </c>
      <c r="N61">
        <v>30.000664637606395</v>
      </c>
      <c r="O61">
        <v>50.383290566037743</v>
      </c>
      <c r="P61">
        <v>68.024637482993199</v>
      </c>
      <c r="Q61">
        <v>0</v>
      </c>
      <c r="R61">
        <v>2.8210060324825985</v>
      </c>
      <c r="S61">
        <v>2.0026179856115105</v>
      </c>
      <c r="T61">
        <v>0</v>
      </c>
      <c r="U61">
        <v>275.80416121648136</v>
      </c>
      <c r="V61">
        <v>0</v>
      </c>
      <c r="W61">
        <v>11.098741989081416</v>
      </c>
      <c r="X61">
        <v>24.981825087034498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13.34247066</v>
      </c>
      <c r="AL61">
        <v>0.59020000000000006</v>
      </c>
      <c r="AM61">
        <v>0</v>
      </c>
      <c r="AN61">
        <v>0</v>
      </c>
      <c r="AO61">
        <v>0.23074883999999998</v>
      </c>
      <c r="AP61">
        <v>0.78089759999999997</v>
      </c>
      <c r="AQ61">
        <v>0</v>
      </c>
      <c r="AR61">
        <v>0.84124799999999988</v>
      </c>
      <c r="AS61">
        <v>2.7334463999999996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21.093985622761753</v>
      </c>
      <c r="BB61">
        <f t="shared" si="0"/>
        <v>563.22694124740178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86.202427778818176</v>
      </c>
      <c r="L62">
        <v>14.462390270173234</v>
      </c>
      <c r="M62">
        <v>0</v>
      </c>
      <c r="N62">
        <v>30.000664637606395</v>
      </c>
      <c r="O62">
        <v>50.383290566037743</v>
      </c>
      <c r="P62">
        <v>68.024637482993199</v>
      </c>
      <c r="Q62">
        <v>0</v>
      </c>
      <c r="R62">
        <v>2.8210060324825985</v>
      </c>
      <c r="S62">
        <v>2.0026179856115105</v>
      </c>
      <c r="T62">
        <v>0</v>
      </c>
      <c r="U62">
        <v>275.80416121648136</v>
      </c>
      <c r="V62">
        <v>0</v>
      </c>
      <c r="W62">
        <v>11.098741989081416</v>
      </c>
      <c r="X62">
        <v>24.981825087034498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13.34247066</v>
      </c>
      <c r="AL62">
        <v>0.59020000000000006</v>
      </c>
      <c r="AM62">
        <v>0</v>
      </c>
      <c r="AN62">
        <v>0</v>
      </c>
      <c r="AO62">
        <v>0.22253447999999998</v>
      </c>
      <c r="AP62">
        <v>0.78089759999999997</v>
      </c>
      <c r="AQ62">
        <v>0</v>
      </c>
      <c r="AR62">
        <v>0.84124799999999988</v>
      </c>
      <c r="AS62">
        <v>2.7334463999999996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21.09296162373526</v>
      </c>
      <c r="BB62">
        <f t="shared" si="0"/>
        <v>563.19959856258492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86.222580102661595</v>
      </c>
      <c r="L63">
        <v>14.462131094607683</v>
      </c>
      <c r="M63">
        <v>0</v>
      </c>
      <c r="N63">
        <v>30.000664637606395</v>
      </c>
      <c r="O63">
        <v>50.383290566037743</v>
      </c>
      <c r="P63">
        <v>68.024637482993199</v>
      </c>
      <c r="Q63">
        <v>0</v>
      </c>
      <c r="R63">
        <v>2.8210060324825985</v>
      </c>
      <c r="S63">
        <v>2.0026179856115105</v>
      </c>
      <c r="T63">
        <v>0</v>
      </c>
      <c r="U63">
        <v>275.80416121648136</v>
      </c>
      <c r="V63">
        <v>0</v>
      </c>
      <c r="W63">
        <v>11.098741989081416</v>
      </c>
      <c r="X63">
        <v>24.981825087034498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13.34247066</v>
      </c>
      <c r="AL63">
        <v>0.59020000000000006</v>
      </c>
      <c r="AM63">
        <v>0</v>
      </c>
      <c r="AN63">
        <v>0</v>
      </c>
      <c r="AO63">
        <v>0.19042379999999998</v>
      </c>
      <c r="AP63">
        <v>1.5943326</v>
      </c>
      <c r="AQ63">
        <v>0</v>
      </c>
      <c r="AR63">
        <v>0.84124799999999988</v>
      </c>
      <c r="AS63">
        <v>1.3667231999999998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21.072546794523838</v>
      </c>
      <c r="BB63">
        <f t="shared" si="0"/>
        <v>562.65450766007405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86.202427778818176</v>
      </c>
      <c r="L64">
        <v>14.461985372988785</v>
      </c>
      <c r="M64">
        <v>0</v>
      </c>
      <c r="N64">
        <v>30.000664637606395</v>
      </c>
      <c r="O64">
        <v>50.383290566037743</v>
      </c>
      <c r="P64">
        <v>68.024637482993199</v>
      </c>
      <c r="Q64">
        <v>0</v>
      </c>
      <c r="R64">
        <v>4.9205369024856598</v>
      </c>
      <c r="S64">
        <v>6.6967610371408544</v>
      </c>
      <c r="T64">
        <v>0</v>
      </c>
      <c r="U64">
        <v>275.80416121648136</v>
      </c>
      <c r="V64">
        <v>4.5408926033057844</v>
      </c>
      <c r="W64">
        <v>11.098741989081416</v>
      </c>
      <c r="X64">
        <v>24.981825087034498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13.34247066</v>
      </c>
      <c r="AL64">
        <v>0.59020000000000006</v>
      </c>
      <c r="AM64">
        <v>0</v>
      </c>
      <c r="AN64">
        <v>0</v>
      </c>
      <c r="AO64">
        <v>0.14636495999999999</v>
      </c>
      <c r="AP64">
        <v>1.5943326</v>
      </c>
      <c r="AQ64">
        <v>0</v>
      </c>
      <c r="AR64">
        <v>0.84124799999999988</v>
      </c>
      <c r="AS64">
        <v>1.3667231999999998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21.47940073233308</v>
      </c>
      <c r="BB64">
        <f t="shared" si="0"/>
        <v>573.51786336164082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85.679995480309998</v>
      </c>
      <c r="L65">
        <v>14.46207304084875</v>
      </c>
      <c r="M65">
        <v>0</v>
      </c>
      <c r="N65">
        <v>30.000664637606395</v>
      </c>
      <c r="O65">
        <v>50.383290566037743</v>
      </c>
      <c r="P65">
        <v>68.024637482993199</v>
      </c>
      <c r="Q65">
        <v>0</v>
      </c>
      <c r="R65">
        <v>4.9205369024856598</v>
      </c>
      <c r="S65">
        <v>6.6967610371408544</v>
      </c>
      <c r="T65">
        <v>0</v>
      </c>
      <c r="U65">
        <v>275.80416121648136</v>
      </c>
      <c r="V65">
        <v>4.6099643584521388</v>
      </c>
      <c r="W65">
        <v>11.098741989081416</v>
      </c>
      <c r="X65">
        <v>24.981825087034498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13.34247066</v>
      </c>
      <c r="AL65">
        <v>0.64922000000000024</v>
      </c>
      <c r="AM65">
        <v>0</v>
      </c>
      <c r="AN65">
        <v>0</v>
      </c>
      <c r="AO65">
        <v>1.3979347199999999</v>
      </c>
      <c r="AP65">
        <v>0.78089759999999997</v>
      </c>
      <c r="AQ65">
        <v>0</v>
      </c>
      <c r="AR65">
        <v>0.84124799999999988</v>
      </c>
      <c r="AS65">
        <v>1.3667231999999998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21.480985222383918</v>
      </c>
      <c r="BB65">
        <f t="shared" si="0"/>
        <v>573.56016075608807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86.202427778818176</v>
      </c>
      <c r="L66">
        <v>43.490015265423239</v>
      </c>
      <c r="M66">
        <v>0</v>
      </c>
      <c r="N66">
        <v>30.000664637606395</v>
      </c>
      <c r="O66">
        <v>50.383290566037743</v>
      </c>
      <c r="P66">
        <v>68.024637482993199</v>
      </c>
      <c r="Q66">
        <v>0</v>
      </c>
      <c r="R66">
        <v>4.9205369024856598</v>
      </c>
      <c r="S66">
        <v>6.6967610371408544</v>
      </c>
      <c r="T66">
        <v>0</v>
      </c>
      <c r="U66">
        <v>275.80416121648136</v>
      </c>
      <c r="V66">
        <v>4.6099643584521388</v>
      </c>
      <c r="W66">
        <v>11.098741989081416</v>
      </c>
      <c r="X66">
        <v>24.981825087034498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13.34247066</v>
      </c>
      <c r="AL66">
        <v>0.64922000000000024</v>
      </c>
      <c r="AM66">
        <v>0</v>
      </c>
      <c r="AN66">
        <v>0</v>
      </c>
      <c r="AO66">
        <v>1.3538758799999999</v>
      </c>
      <c r="AP66">
        <v>0.78089759999999997</v>
      </c>
      <c r="AQ66">
        <v>0</v>
      </c>
      <c r="AR66">
        <v>0.84124799999999988</v>
      </c>
      <c r="AS66">
        <v>1.3667231999999998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22.546163116362386</v>
      </c>
      <c r="BB66">
        <f t="shared" si="0"/>
        <v>602.00129854519218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85.682507905115955</v>
      </c>
      <c r="L67">
        <v>43.490276577946759</v>
      </c>
      <c r="M67">
        <v>0</v>
      </c>
      <c r="N67">
        <v>30.000664637606395</v>
      </c>
      <c r="O67">
        <v>50.383290566037743</v>
      </c>
      <c r="P67">
        <v>68.024637482993199</v>
      </c>
      <c r="Q67">
        <v>0</v>
      </c>
      <c r="R67">
        <v>4.3897152140287776</v>
      </c>
      <c r="S67">
        <v>5.6537204407649257</v>
      </c>
      <c r="T67">
        <v>0</v>
      </c>
      <c r="U67">
        <v>275.80416121648136</v>
      </c>
      <c r="V67">
        <v>4.6047438010291595</v>
      </c>
      <c r="W67">
        <v>11.098741989081416</v>
      </c>
      <c r="X67">
        <v>24.981825087034498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13.34247066</v>
      </c>
      <c r="AL67">
        <v>0.64922000000000024</v>
      </c>
      <c r="AM67">
        <v>0</v>
      </c>
      <c r="AN67">
        <v>0</v>
      </c>
      <c r="AO67">
        <v>1.3008559199999998</v>
      </c>
      <c r="AP67">
        <v>0.78089759999999997</v>
      </c>
      <c r="AQ67">
        <v>0</v>
      </c>
      <c r="AR67">
        <v>0.84124799999999988</v>
      </c>
      <c r="AS67">
        <v>1.3667231999999998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22.468484683938019</v>
      </c>
      <c r="BB67">
        <f t="shared" si="0"/>
        <v>599.92721561418216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85.68372019715838</v>
      </c>
      <c r="L68">
        <v>43.490276577946759</v>
      </c>
      <c r="M68">
        <v>0</v>
      </c>
      <c r="N68">
        <v>30.000664637606395</v>
      </c>
      <c r="O68">
        <v>50.383290566037743</v>
      </c>
      <c r="P68">
        <v>68.024637482993199</v>
      </c>
      <c r="Q68">
        <v>0</v>
      </c>
      <c r="R68">
        <v>4.9180929260450164</v>
      </c>
      <c r="S68">
        <v>6.7000589854502559</v>
      </c>
      <c r="T68">
        <v>0</v>
      </c>
      <c r="U68">
        <v>275.80416121648136</v>
      </c>
      <c r="V68">
        <v>4.6047438010291595</v>
      </c>
      <c r="W68">
        <v>11.098741989081416</v>
      </c>
      <c r="X68">
        <v>24.981825087034498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1.3035463999999999</v>
      </c>
      <c r="AF68">
        <v>0</v>
      </c>
      <c r="AG68">
        <v>0</v>
      </c>
      <c r="AH68">
        <v>0.72147869999999992</v>
      </c>
      <c r="AI68">
        <v>0</v>
      </c>
      <c r="AJ68">
        <v>0</v>
      </c>
      <c r="AK68">
        <v>13.34247066</v>
      </c>
      <c r="AL68">
        <v>0.64922000000000024</v>
      </c>
      <c r="AM68">
        <v>0</v>
      </c>
      <c r="AN68">
        <v>0</v>
      </c>
      <c r="AO68">
        <v>1.2575438400000003</v>
      </c>
      <c r="AP68">
        <v>0.78089759999999997</v>
      </c>
      <c r="AQ68">
        <v>0</v>
      </c>
      <c r="AR68">
        <v>0.84124799999999988</v>
      </c>
      <c r="AS68">
        <v>1.3667231999999998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22.596929961845664</v>
      </c>
      <c r="BB68">
        <f t="shared" ref="BB68:BB99" si="1">SUM(B68:AZ68)-BA68</f>
        <v>603.35641190501849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79.00092765268748</v>
      </c>
      <c r="L69">
        <v>43.490276577946759</v>
      </c>
      <c r="M69">
        <v>0</v>
      </c>
      <c r="N69">
        <v>30.000664637606395</v>
      </c>
      <c r="O69">
        <v>50.383290566037743</v>
      </c>
      <c r="P69">
        <v>68.024637482993199</v>
      </c>
      <c r="Q69">
        <v>0</v>
      </c>
      <c r="R69">
        <v>4.9180929260450164</v>
      </c>
      <c r="S69">
        <v>6.7000589854502559</v>
      </c>
      <c r="T69">
        <v>0</v>
      </c>
      <c r="U69">
        <v>275.80416121648136</v>
      </c>
      <c r="V69">
        <v>3.9494350779999996</v>
      </c>
      <c r="W69">
        <v>11.098741989081416</v>
      </c>
      <c r="X69">
        <v>24.981825087034498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5.2141856000000004</v>
      </c>
      <c r="AF69">
        <v>0</v>
      </c>
      <c r="AG69">
        <v>0</v>
      </c>
      <c r="AH69">
        <v>5.9401746299999996</v>
      </c>
      <c r="AI69">
        <v>0</v>
      </c>
      <c r="AJ69">
        <v>0</v>
      </c>
      <c r="AK69">
        <v>13.34247066</v>
      </c>
      <c r="AL69">
        <v>0.64922000000000024</v>
      </c>
      <c r="AM69">
        <v>0</v>
      </c>
      <c r="AN69">
        <v>0</v>
      </c>
      <c r="AO69">
        <v>1.1985497999999999</v>
      </c>
      <c r="AP69">
        <v>0.78089759999999997</v>
      </c>
      <c r="AQ69">
        <v>0</v>
      </c>
      <c r="AR69">
        <v>3.9819071999999998</v>
      </c>
      <c r="AS69">
        <v>1.3667231999999998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22.77282758524338</v>
      </c>
      <c r="BB69">
        <f t="shared" si="1"/>
        <v>608.0534133041208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79.001314379858073</v>
      </c>
      <c r="L70">
        <v>43.490276577946759</v>
      </c>
      <c r="M70">
        <v>0</v>
      </c>
      <c r="N70">
        <v>30.000664637606395</v>
      </c>
      <c r="O70">
        <v>50.383290566037743</v>
      </c>
      <c r="P70">
        <v>68.024637482993199</v>
      </c>
      <c r="Q70">
        <v>0</v>
      </c>
      <c r="R70">
        <v>4.9180929260450164</v>
      </c>
      <c r="S70">
        <v>6.7000589854502559</v>
      </c>
      <c r="T70">
        <v>0</v>
      </c>
      <c r="U70">
        <v>275.80416121648136</v>
      </c>
      <c r="V70">
        <v>3.9494350779999996</v>
      </c>
      <c r="W70">
        <v>11.098741989081416</v>
      </c>
      <c r="X70">
        <v>24.981825087034498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0.33545330000000001</v>
      </c>
      <c r="AE70">
        <v>8.3426969599999996</v>
      </c>
      <c r="AF70">
        <v>0</v>
      </c>
      <c r="AG70">
        <v>0</v>
      </c>
      <c r="AH70">
        <v>11.880349259999999</v>
      </c>
      <c r="AI70">
        <v>0</v>
      </c>
      <c r="AJ70">
        <v>0</v>
      </c>
      <c r="AK70">
        <v>13.34247066</v>
      </c>
      <c r="AL70">
        <v>0.64922000000000024</v>
      </c>
      <c r="AM70">
        <v>0</v>
      </c>
      <c r="AN70">
        <v>0</v>
      </c>
      <c r="AO70">
        <v>1.0529316000000002</v>
      </c>
      <c r="AP70">
        <v>0.78089759999999997</v>
      </c>
      <c r="AQ70">
        <v>0</v>
      </c>
      <c r="AR70">
        <v>3.9819071999999998</v>
      </c>
      <c r="AS70">
        <v>1.3667231999999998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23.107074123388642</v>
      </c>
      <c r="BB70">
        <f t="shared" si="1"/>
        <v>616.97807458314617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165.03414006910319</v>
      </c>
      <c r="L71">
        <v>43.490276577946759</v>
      </c>
      <c r="M71">
        <v>0</v>
      </c>
      <c r="N71">
        <v>30.000664637606395</v>
      </c>
      <c r="O71">
        <v>50.383290566037743</v>
      </c>
      <c r="P71">
        <v>68.024637482993199</v>
      </c>
      <c r="Q71">
        <v>0</v>
      </c>
      <c r="R71">
        <v>4.9180929260450164</v>
      </c>
      <c r="S71">
        <v>6.7000589854502559</v>
      </c>
      <c r="T71">
        <v>0</v>
      </c>
      <c r="U71">
        <v>275.80416121648136</v>
      </c>
      <c r="V71">
        <v>4.2639148035824572</v>
      </c>
      <c r="W71">
        <v>11.098741989081416</v>
      </c>
      <c r="X71">
        <v>24.981825087034498</v>
      </c>
      <c r="Y71">
        <v>0</v>
      </c>
      <c r="Z71">
        <v>0</v>
      </c>
      <c r="AA71">
        <v>0</v>
      </c>
      <c r="AB71">
        <v>1.015992</v>
      </c>
      <c r="AC71">
        <v>2.4576389039999995</v>
      </c>
      <c r="AD71">
        <v>2.3146277699999995</v>
      </c>
      <c r="AE71">
        <v>8.3426969599999996</v>
      </c>
      <c r="AF71">
        <v>0</v>
      </c>
      <c r="AG71">
        <v>0</v>
      </c>
      <c r="AH71">
        <v>17.820523890000004</v>
      </c>
      <c r="AI71">
        <v>0</v>
      </c>
      <c r="AJ71">
        <v>0</v>
      </c>
      <c r="AK71">
        <v>13.34247066</v>
      </c>
      <c r="AL71">
        <v>3.2461000000000002</v>
      </c>
      <c r="AM71">
        <v>0</v>
      </c>
      <c r="AN71">
        <v>0</v>
      </c>
      <c r="AO71">
        <v>0.96108012000000009</v>
      </c>
      <c r="AP71">
        <v>0.78089759999999997</v>
      </c>
      <c r="AQ71">
        <v>0</v>
      </c>
      <c r="AR71">
        <v>5.0474879999999995</v>
      </c>
      <c r="AS71">
        <v>1.3667231999999998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26.764397629886371</v>
      </c>
      <c r="BB71">
        <f t="shared" si="1"/>
        <v>714.63164581547596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165.03582832353064</v>
      </c>
      <c r="L72">
        <v>43.490276577946759</v>
      </c>
      <c r="M72">
        <v>0</v>
      </c>
      <c r="N72">
        <v>30.000664637606395</v>
      </c>
      <c r="O72">
        <v>50.383290566037743</v>
      </c>
      <c r="P72">
        <v>68.024637482993199</v>
      </c>
      <c r="Q72">
        <v>0</v>
      </c>
      <c r="R72">
        <v>4.9180929260450164</v>
      </c>
      <c r="S72">
        <v>6.7000589854502559</v>
      </c>
      <c r="T72">
        <v>0</v>
      </c>
      <c r="U72">
        <v>275.80416121648136</v>
      </c>
      <c r="V72">
        <v>3.9494350779999996</v>
      </c>
      <c r="W72">
        <v>11.098741989081416</v>
      </c>
      <c r="X72">
        <v>24.981825087034498</v>
      </c>
      <c r="Y72">
        <v>0</v>
      </c>
      <c r="Z72">
        <v>0.27939999999999998</v>
      </c>
      <c r="AA72">
        <v>0.96316799999999991</v>
      </c>
      <c r="AB72">
        <v>3.3189071999999999</v>
      </c>
      <c r="AC72">
        <v>4.915277807999999</v>
      </c>
      <c r="AD72">
        <v>4.6292555399999999</v>
      </c>
      <c r="AE72">
        <v>8.3426969599999996</v>
      </c>
      <c r="AF72">
        <v>0</v>
      </c>
      <c r="AG72">
        <v>0</v>
      </c>
      <c r="AH72">
        <v>23.760698519999998</v>
      </c>
      <c r="AI72">
        <v>0.80818574999999981</v>
      </c>
      <c r="AJ72">
        <v>0</v>
      </c>
      <c r="AK72">
        <v>13.34247066</v>
      </c>
      <c r="AL72">
        <v>3.2461000000000002</v>
      </c>
      <c r="AM72">
        <v>0</v>
      </c>
      <c r="AN72">
        <v>0</v>
      </c>
      <c r="AO72">
        <v>0.86997539999999995</v>
      </c>
      <c r="AP72">
        <v>0.78089759999999997</v>
      </c>
      <c r="AQ72">
        <v>0</v>
      </c>
      <c r="AR72">
        <v>5.0474879999999995</v>
      </c>
      <c r="AS72">
        <v>1.3667231999999998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27.293703670662868</v>
      </c>
      <c r="BB72">
        <f t="shared" si="1"/>
        <v>728.76455383754455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165.035678219212</v>
      </c>
      <c r="L73">
        <v>43.490276577946759</v>
      </c>
      <c r="M73">
        <v>0</v>
      </c>
      <c r="N73">
        <v>30.000664637606395</v>
      </c>
      <c r="O73">
        <v>50.383290566037743</v>
      </c>
      <c r="P73">
        <v>68.024637482993199</v>
      </c>
      <c r="Q73">
        <v>0</v>
      </c>
      <c r="R73">
        <v>4.9180929260450164</v>
      </c>
      <c r="S73">
        <v>6.7000589854502559</v>
      </c>
      <c r="T73">
        <v>0</v>
      </c>
      <c r="U73">
        <v>275.80416121648136</v>
      </c>
      <c r="V73">
        <v>3.9494350779999996</v>
      </c>
      <c r="W73">
        <v>11.098741989081416</v>
      </c>
      <c r="X73">
        <v>24.981825087034498</v>
      </c>
      <c r="Y73">
        <v>0</v>
      </c>
      <c r="Z73">
        <v>1.7602200000000001</v>
      </c>
      <c r="AA73">
        <v>4.4145199999999996</v>
      </c>
      <c r="AB73">
        <v>6.6920006399999998</v>
      </c>
      <c r="AC73">
        <v>7.3803545019000003</v>
      </c>
      <c r="AD73">
        <v>6.9438833099999986</v>
      </c>
      <c r="AE73">
        <v>9.7765979999999981</v>
      </c>
      <c r="AF73">
        <v>0</v>
      </c>
      <c r="AG73">
        <v>0</v>
      </c>
      <c r="AH73">
        <v>29.700873150000003</v>
      </c>
      <c r="AI73">
        <v>1.2930972000000001</v>
      </c>
      <c r="AJ73">
        <v>0</v>
      </c>
      <c r="AK73">
        <v>13.34247066</v>
      </c>
      <c r="AL73">
        <v>3.2461000000000002</v>
      </c>
      <c r="AM73">
        <v>0</v>
      </c>
      <c r="AN73">
        <v>0</v>
      </c>
      <c r="AO73">
        <v>0.87445595999999992</v>
      </c>
      <c r="AP73">
        <v>0.78089759999999997</v>
      </c>
      <c r="AQ73">
        <v>0</v>
      </c>
      <c r="AR73">
        <v>5.0474879999999995</v>
      </c>
      <c r="AS73">
        <v>3.4168080000000005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28.12394452247419</v>
      </c>
      <c r="BB73">
        <f t="shared" si="1"/>
        <v>750.93268526531449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165.03522724468596</v>
      </c>
      <c r="L74">
        <v>43.490276577946759</v>
      </c>
      <c r="M74">
        <v>0</v>
      </c>
      <c r="N74">
        <v>30.000664637606395</v>
      </c>
      <c r="O74">
        <v>50.383290566037743</v>
      </c>
      <c r="P74">
        <v>68.024637482993199</v>
      </c>
      <c r="Q74">
        <v>0</v>
      </c>
      <c r="R74">
        <v>4.9180929260450164</v>
      </c>
      <c r="S74">
        <v>6.7000589854502559</v>
      </c>
      <c r="T74">
        <v>0</v>
      </c>
      <c r="U74">
        <v>275.80416121648136</v>
      </c>
      <c r="V74">
        <v>3.9494350779999996</v>
      </c>
      <c r="W74">
        <v>11.098741989081416</v>
      </c>
      <c r="X74">
        <v>24.981825087034498</v>
      </c>
      <c r="Y74">
        <v>0</v>
      </c>
      <c r="Z74">
        <v>3.3293303999999999</v>
      </c>
      <c r="AA74">
        <v>7.1370748799999992</v>
      </c>
      <c r="AB74">
        <v>6.6920006399999998</v>
      </c>
      <c r="AC74">
        <v>7.3803545019000003</v>
      </c>
      <c r="AD74">
        <v>9.2585110799999999</v>
      </c>
      <c r="AE74">
        <v>12.5570624712</v>
      </c>
      <c r="AF74">
        <v>0</v>
      </c>
      <c r="AG74">
        <v>0</v>
      </c>
      <c r="AH74">
        <v>35.641047780000008</v>
      </c>
      <c r="AI74">
        <v>4.2025659000000006</v>
      </c>
      <c r="AJ74">
        <v>0</v>
      </c>
      <c r="AK74">
        <v>13.34247066</v>
      </c>
      <c r="AL74">
        <v>6.4922000000000004</v>
      </c>
      <c r="AM74">
        <v>0</v>
      </c>
      <c r="AN74">
        <v>0</v>
      </c>
      <c r="AO74">
        <v>0.88789763999999993</v>
      </c>
      <c r="AP74">
        <v>0.78089759999999997</v>
      </c>
      <c r="AQ74">
        <v>0</v>
      </c>
      <c r="AR74">
        <v>2.8041599999999995</v>
      </c>
      <c r="AS74">
        <v>3.4168080000000005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28.8189474835089</v>
      </c>
      <c r="BB74">
        <f t="shared" si="1"/>
        <v>769.48984586095355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165.03461883127852</v>
      </c>
      <c r="L75">
        <v>43.490276577946759</v>
      </c>
      <c r="M75">
        <v>0</v>
      </c>
      <c r="N75">
        <v>30.000664637606395</v>
      </c>
      <c r="O75">
        <v>50.383290566037743</v>
      </c>
      <c r="P75">
        <v>68.024637482993199</v>
      </c>
      <c r="Q75">
        <v>0</v>
      </c>
      <c r="R75">
        <v>4.9180929260450164</v>
      </c>
      <c r="S75">
        <v>6.7000589854502559</v>
      </c>
      <c r="T75">
        <v>0</v>
      </c>
      <c r="U75">
        <v>275.80416121648136</v>
      </c>
      <c r="V75">
        <v>3.9494350779999996</v>
      </c>
      <c r="W75">
        <v>11.093635715981952</v>
      </c>
      <c r="X75">
        <v>24.981825087034498</v>
      </c>
      <c r="Y75">
        <v>0</v>
      </c>
      <c r="Z75">
        <v>3.3293303999999999</v>
      </c>
      <c r="AA75">
        <v>7.1370748799999992</v>
      </c>
      <c r="AB75">
        <v>6.6920006399999998</v>
      </c>
      <c r="AC75">
        <v>7.3803545019000003</v>
      </c>
      <c r="AD75">
        <v>9.2585110799999999</v>
      </c>
      <c r="AE75">
        <v>12.5570624712</v>
      </c>
      <c r="AF75">
        <v>0</v>
      </c>
      <c r="AG75">
        <v>0</v>
      </c>
      <c r="AH75">
        <v>35.641047780000008</v>
      </c>
      <c r="AI75">
        <v>4.2025659000000006</v>
      </c>
      <c r="AJ75">
        <v>0</v>
      </c>
      <c r="AK75">
        <v>13.34247066</v>
      </c>
      <c r="AL75">
        <v>16.968250000000005</v>
      </c>
      <c r="AM75">
        <v>0</v>
      </c>
      <c r="AN75">
        <v>0</v>
      </c>
      <c r="AO75">
        <v>0.92224859999999997</v>
      </c>
      <c r="AP75">
        <v>0.78089759999999997</v>
      </c>
      <c r="AQ75">
        <v>0</v>
      </c>
      <c r="AR75">
        <v>8.973312</v>
      </c>
      <c r="AS75">
        <v>3.4168080000000005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29.420873283581329</v>
      </c>
      <c r="BB75">
        <f t="shared" si="1"/>
        <v>785.56175833437396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165.03414006910319</v>
      </c>
      <c r="L76">
        <v>43.490276577946759</v>
      </c>
      <c r="M76">
        <v>0</v>
      </c>
      <c r="N76">
        <v>30.000664637606395</v>
      </c>
      <c r="O76">
        <v>50.383290566037743</v>
      </c>
      <c r="P76">
        <v>68.024637482993199</v>
      </c>
      <c r="Q76">
        <v>0</v>
      </c>
      <c r="R76">
        <v>4.9180929260450164</v>
      </c>
      <c r="S76">
        <v>6.7000589854502559</v>
      </c>
      <c r="T76">
        <v>0</v>
      </c>
      <c r="U76">
        <v>275.80416121648136</v>
      </c>
      <c r="V76">
        <v>3.9494350779999996</v>
      </c>
      <c r="W76">
        <v>11.093635715981952</v>
      </c>
      <c r="X76">
        <v>24.981825087034498</v>
      </c>
      <c r="Y76">
        <v>0</v>
      </c>
      <c r="Z76">
        <v>3.3293303999999999</v>
      </c>
      <c r="AA76">
        <v>7.1370748799999992</v>
      </c>
      <c r="AB76">
        <v>6.6920006399999998</v>
      </c>
      <c r="AC76">
        <v>7.3803545019000003</v>
      </c>
      <c r="AD76">
        <v>9.2585110799999999</v>
      </c>
      <c r="AE76">
        <v>12.5570624712</v>
      </c>
      <c r="AF76">
        <v>0</v>
      </c>
      <c r="AG76">
        <v>0</v>
      </c>
      <c r="AH76">
        <v>35.641047780000008</v>
      </c>
      <c r="AI76">
        <v>4.2025659000000006</v>
      </c>
      <c r="AJ76">
        <v>0</v>
      </c>
      <c r="AK76">
        <v>13.34247066</v>
      </c>
      <c r="AL76">
        <v>16.968250000000005</v>
      </c>
      <c r="AM76">
        <v>0</v>
      </c>
      <c r="AN76">
        <v>0</v>
      </c>
      <c r="AO76">
        <v>0.93195647999999986</v>
      </c>
      <c r="AP76">
        <v>0.78089759999999997</v>
      </c>
      <c r="AQ76">
        <v>0</v>
      </c>
      <c r="AR76">
        <v>8.973312</v>
      </c>
      <c r="AS76">
        <v>3.4168080000000005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29.42120652215614</v>
      </c>
      <c r="BB76">
        <f t="shared" si="1"/>
        <v>785.57065421362404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165.03629730752689</v>
      </c>
      <c r="L77">
        <v>43.490276577946759</v>
      </c>
      <c r="M77">
        <v>0</v>
      </c>
      <c r="N77">
        <v>30.000664637606395</v>
      </c>
      <c r="O77">
        <v>50.383290566037743</v>
      </c>
      <c r="P77">
        <v>68.024637482993199</v>
      </c>
      <c r="Q77">
        <v>0</v>
      </c>
      <c r="R77">
        <v>4.9180929260450164</v>
      </c>
      <c r="S77">
        <v>6.7000589854502559</v>
      </c>
      <c r="T77">
        <v>0</v>
      </c>
      <c r="U77">
        <v>275.80416121648136</v>
      </c>
      <c r="V77">
        <v>3.9494350779999996</v>
      </c>
      <c r="W77">
        <v>11.093635715981952</v>
      </c>
      <c r="X77">
        <v>24.981825087034498</v>
      </c>
      <c r="Y77">
        <v>0</v>
      </c>
      <c r="Z77">
        <v>3.3293303999999999</v>
      </c>
      <c r="AA77">
        <v>7.1370748799999992</v>
      </c>
      <c r="AB77">
        <v>6.6920006399999998</v>
      </c>
      <c r="AC77">
        <v>7.3803545019000003</v>
      </c>
      <c r="AD77">
        <v>9.2585110799999999</v>
      </c>
      <c r="AE77">
        <v>12.5570624712</v>
      </c>
      <c r="AF77">
        <v>0</v>
      </c>
      <c r="AG77">
        <v>0</v>
      </c>
      <c r="AH77">
        <v>35.641047780000008</v>
      </c>
      <c r="AI77">
        <v>4.2025659000000006</v>
      </c>
      <c r="AJ77">
        <v>0</v>
      </c>
      <c r="AK77">
        <v>13.34247066</v>
      </c>
      <c r="AL77">
        <v>16.968250000000005</v>
      </c>
      <c r="AM77">
        <v>0</v>
      </c>
      <c r="AN77">
        <v>0</v>
      </c>
      <c r="AO77">
        <v>0.94913195999999989</v>
      </c>
      <c r="AP77">
        <v>0.78089759999999997</v>
      </c>
      <c r="AQ77">
        <v>0</v>
      </c>
      <c r="AR77">
        <v>2.8041599999999995</v>
      </c>
      <c r="AS77">
        <v>2.7334463999999996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29.17452873270534</v>
      </c>
      <c r="BB77">
        <f t="shared" si="1"/>
        <v>778.98415112149871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165.03599851481863</v>
      </c>
      <c r="L78">
        <v>43.490276577946759</v>
      </c>
      <c r="M78">
        <v>0</v>
      </c>
      <c r="N78">
        <v>30.000664637606395</v>
      </c>
      <c r="O78">
        <v>50.383290566037743</v>
      </c>
      <c r="P78">
        <v>68.024637482993199</v>
      </c>
      <c r="Q78">
        <v>0</v>
      </c>
      <c r="R78">
        <v>4.9180929260450164</v>
      </c>
      <c r="S78">
        <v>6.7000589854502559</v>
      </c>
      <c r="T78">
        <v>0</v>
      </c>
      <c r="U78">
        <v>275.80416121648136</v>
      </c>
      <c r="V78">
        <v>3.9494350779999996</v>
      </c>
      <c r="W78">
        <v>11.093635715981952</v>
      </c>
      <c r="X78">
        <v>24.981825087034498</v>
      </c>
      <c r="Y78">
        <v>0</v>
      </c>
      <c r="Z78">
        <v>3.3293303999999999</v>
      </c>
      <c r="AA78">
        <v>7.1370748799999992</v>
      </c>
      <c r="AB78">
        <v>6.6920006399999998</v>
      </c>
      <c r="AC78">
        <v>7.3803545019000003</v>
      </c>
      <c r="AD78">
        <v>9.2585110799999999</v>
      </c>
      <c r="AE78">
        <v>12.5570624712</v>
      </c>
      <c r="AF78">
        <v>0</v>
      </c>
      <c r="AG78">
        <v>0</v>
      </c>
      <c r="AH78">
        <v>35.641047780000008</v>
      </c>
      <c r="AI78">
        <v>4.2025659000000006</v>
      </c>
      <c r="AJ78">
        <v>0</v>
      </c>
      <c r="AK78">
        <v>13.34247066</v>
      </c>
      <c r="AL78">
        <v>16.968250000000005</v>
      </c>
      <c r="AM78">
        <v>0</v>
      </c>
      <c r="AN78">
        <v>0</v>
      </c>
      <c r="AO78">
        <v>0.96556067999999995</v>
      </c>
      <c r="AP78">
        <v>0.78089759999999997</v>
      </c>
      <c r="AQ78">
        <v>0</v>
      </c>
      <c r="AR78">
        <v>2.8041599999999995</v>
      </c>
      <c r="AS78">
        <v>2.7334463999999996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29.17511103950963</v>
      </c>
      <c r="BB78">
        <f t="shared" si="1"/>
        <v>778.99969874198598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165.03646018514493</v>
      </c>
      <c r="L79">
        <v>43.490276577946759</v>
      </c>
      <c r="M79">
        <v>0</v>
      </c>
      <c r="N79">
        <v>30.000664637606395</v>
      </c>
      <c r="O79">
        <v>50.383290566037743</v>
      </c>
      <c r="P79">
        <v>68.024637482993199</v>
      </c>
      <c r="Q79">
        <v>0</v>
      </c>
      <c r="R79">
        <v>4.9180929260450164</v>
      </c>
      <c r="S79">
        <v>6.7000589854502559</v>
      </c>
      <c r="T79">
        <v>0</v>
      </c>
      <c r="U79">
        <v>275.80416121648136</v>
      </c>
      <c r="V79">
        <v>3.9494350779999996</v>
      </c>
      <c r="W79">
        <v>11.093635715981952</v>
      </c>
      <c r="X79">
        <v>24.981825087034498</v>
      </c>
      <c r="Y79">
        <v>0</v>
      </c>
      <c r="Z79">
        <v>3.3293303999999999</v>
      </c>
      <c r="AA79">
        <v>7.1370748799999992</v>
      </c>
      <c r="AB79">
        <v>6.6920006399999998</v>
      </c>
      <c r="AC79">
        <v>7.3803545019000003</v>
      </c>
      <c r="AD79">
        <v>9.2585110799999999</v>
      </c>
      <c r="AE79">
        <v>12.5570624712</v>
      </c>
      <c r="AF79">
        <v>0</v>
      </c>
      <c r="AG79">
        <v>0</v>
      </c>
      <c r="AH79">
        <v>29.700873150000003</v>
      </c>
      <c r="AI79">
        <v>4.2025659000000006</v>
      </c>
      <c r="AJ79">
        <v>0</v>
      </c>
      <c r="AK79">
        <v>13.34247066</v>
      </c>
      <c r="AL79">
        <v>6.4922000000000004</v>
      </c>
      <c r="AM79">
        <v>0</v>
      </c>
      <c r="AN79">
        <v>0</v>
      </c>
      <c r="AO79">
        <v>0.99841811999999996</v>
      </c>
      <c r="AP79">
        <v>0.78089759999999997</v>
      </c>
      <c r="AQ79">
        <v>0</v>
      </c>
      <c r="AR79">
        <v>6.1691519999999995</v>
      </c>
      <c r="AS79">
        <v>2.7334463999999996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28.705164180742806</v>
      </c>
      <c r="BB79">
        <f t="shared" si="1"/>
        <v>766.45173208107917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165.03373696063943</v>
      </c>
      <c r="L80">
        <v>43.490276577946759</v>
      </c>
      <c r="M80">
        <v>0</v>
      </c>
      <c r="N80">
        <v>30.000664637606395</v>
      </c>
      <c r="O80">
        <v>50.383290566037743</v>
      </c>
      <c r="P80">
        <v>68.024637482993199</v>
      </c>
      <c r="Q80">
        <v>0</v>
      </c>
      <c r="R80">
        <v>4.9180929260450164</v>
      </c>
      <c r="S80">
        <v>6.7000589854502559</v>
      </c>
      <c r="T80">
        <v>0</v>
      </c>
      <c r="U80">
        <v>275.80416121648136</v>
      </c>
      <c r="V80">
        <v>3.9494350779999996</v>
      </c>
      <c r="W80">
        <v>11.093635715981952</v>
      </c>
      <c r="X80">
        <v>24.981825087034498</v>
      </c>
      <c r="Y80">
        <v>0</v>
      </c>
      <c r="Z80">
        <v>1.7602200000000001</v>
      </c>
      <c r="AA80">
        <v>4.4145199999999996</v>
      </c>
      <c r="AB80">
        <v>6.6920006399999998</v>
      </c>
      <c r="AC80">
        <v>4.915277807999999</v>
      </c>
      <c r="AD80">
        <v>6.9438833099999986</v>
      </c>
      <c r="AE80">
        <v>8.3426969599999996</v>
      </c>
      <c r="AF80">
        <v>0</v>
      </c>
      <c r="AG80">
        <v>0</v>
      </c>
      <c r="AH80">
        <v>23.760698519999998</v>
      </c>
      <c r="AI80">
        <v>1.2930972000000001</v>
      </c>
      <c r="AJ80">
        <v>0</v>
      </c>
      <c r="AK80">
        <v>13.34247066</v>
      </c>
      <c r="AL80">
        <v>3.2461000000000002</v>
      </c>
      <c r="AM80">
        <v>0</v>
      </c>
      <c r="AN80">
        <v>0</v>
      </c>
      <c r="AO80">
        <v>1.02828852</v>
      </c>
      <c r="AP80">
        <v>0.78089759999999997</v>
      </c>
      <c r="AQ80">
        <v>0</v>
      </c>
      <c r="AR80">
        <v>6.1691519999999995</v>
      </c>
      <c r="AS80">
        <v>2.7334463999999996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27.789873310975853</v>
      </c>
      <c r="BB80">
        <f t="shared" si="1"/>
        <v>742.01269154124088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165.03662651089252</v>
      </c>
      <c r="L81">
        <v>43.490276577946759</v>
      </c>
      <c r="M81">
        <v>0</v>
      </c>
      <c r="N81">
        <v>30.000664637606395</v>
      </c>
      <c r="O81">
        <v>50.383290566037743</v>
      </c>
      <c r="P81">
        <v>68.024637482993199</v>
      </c>
      <c r="Q81">
        <v>0</v>
      </c>
      <c r="R81">
        <v>4.9180929260450164</v>
      </c>
      <c r="S81">
        <v>6.7000589854502559</v>
      </c>
      <c r="T81">
        <v>0</v>
      </c>
      <c r="U81">
        <v>275.80416121648136</v>
      </c>
      <c r="V81">
        <v>4.2639148035824572</v>
      </c>
      <c r="W81">
        <v>11.093635715981952</v>
      </c>
      <c r="X81">
        <v>24.981825087034498</v>
      </c>
      <c r="Y81">
        <v>0</v>
      </c>
      <c r="Z81">
        <v>1.6646652</v>
      </c>
      <c r="AA81">
        <v>0.96316799999999991</v>
      </c>
      <c r="AB81">
        <v>6.6920006399999998</v>
      </c>
      <c r="AC81">
        <v>2.4576389039999995</v>
      </c>
      <c r="AD81">
        <v>4.6292555399999999</v>
      </c>
      <c r="AE81">
        <v>8.3426969599999996</v>
      </c>
      <c r="AF81">
        <v>0</v>
      </c>
      <c r="AG81">
        <v>0</v>
      </c>
      <c r="AH81">
        <v>15.6320385</v>
      </c>
      <c r="AI81">
        <v>0.80818574999999981</v>
      </c>
      <c r="AJ81">
        <v>0</v>
      </c>
      <c r="AK81">
        <v>13.34247066</v>
      </c>
      <c r="AL81">
        <v>0.67873000000000017</v>
      </c>
      <c r="AM81">
        <v>0</v>
      </c>
      <c r="AN81">
        <v>0</v>
      </c>
      <c r="AO81">
        <v>1.0633862399999998</v>
      </c>
      <c r="AP81">
        <v>0.78089759999999997</v>
      </c>
      <c r="AQ81">
        <v>0</v>
      </c>
      <c r="AR81">
        <v>8.973312</v>
      </c>
      <c r="AS81">
        <v>3.4168080000000005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27.2245425461266</v>
      </c>
      <c r="BB81">
        <f t="shared" si="1"/>
        <v>726.91789595792534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85.525926015561637</v>
      </c>
      <c r="L82">
        <v>43.490276577946759</v>
      </c>
      <c r="M82">
        <v>0</v>
      </c>
      <c r="N82">
        <v>30.000664637606395</v>
      </c>
      <c r="O82">
        <v>50.383290566037743</v>
      </c>
      <c r="P82">
        <v>68.024637482993199</v>
      </c>
      <c r="Q82">
        <v>0</v>
      </c>
      <c r="R82">
        <v>4.9180929260450164</v>
      </c>
      <c r="S82">
        <v>6.7000589854502559</v>
      </c>
      <c r="T82">
        <v>0</v>
      </c>
      <c r="U82">
        <v>275.80416121648136</v>
      </c>
      <c r="V82">
        <v>4.2921443646408832</v>
      </c>
      <c r="W82">
        <v>11.093635715981952</v>
      </c>
      <c r="X82">
        <v>24.981825087034498</v>
      </c>
      <c r="Y82">
        <v>0</v>
      </c>
      <c r="Z82">
        <v>1.6646652</v>
      </c>
      <c r="AA82">
        <v>0</v>
      </c>
      <c r="AB82">
        <v>6.6920006399999998</v>
      </c>
      <c r="AC82">
        <v>0</v>
      </c>
      <c r="AD82">
        <v>2.3146277699999995</v>
      </c>
      <c r="AE82">
        <v>8.3426969599999996</v>
      </c>
      <c r="AF82">
        <v>0</v>
      </c>
      <c r="AG82">
        <v>0</v>
      </c>
      <c r="AH82">
        <v>10.244997540000004</v>
      </c>
      <c r="AI82">
        <v>0.80818574999999981</v>
      </c>
      <c r="AJ82">
        <v>0</v>
      </c>
      <c r="AK82">
        <v>13.34247066</v>
      </c>
      <c r="AL82">
        <v>0.67873000000000017</v>
      </c>
      <c r="AM82">
        <v>0</v>
      </c>
      <c r="AN82">
        <v>0</v>
      </c>
      <c r="AO82">
        <v>1.0977371999999999</v>
      </c>
      <c r="AP82">
        <v>0.78089759999999997</v>
      </c>
      <c r="AQ82">
        <v>0</v>
      </c>
      <c r="AR82">
        <v>8.973312</v>
      </c>
      <c r="AS82">
        <v>3.4168080000000005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23.95494389002598</v>
      </c>
      <c r="BB82">
        <f t="shared" si="1"/>
        <v>639.61689900575345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81.116958576151859</v>
      </c>
      <c r="L83">
        <v>13.995487077641982</v>
      </c>
      <c r="M83">
        <v>0</v>
      </c>
      <c r="N83">
        <v>30.000664637606395</v>
      </c>
      <c r="O83">
        <v>50.383290566037743</v>
      </c>
      <c r="P83">
        <v>68.024637482993199</v>
      </c>
      <c r="Q83">
        <v>0</v>
      </c>
      <c r="R83">
        <v>5.3807295184926724</v>
      </c>
      <c r="S83">
        <v>6.6962371759514614</v>
      </c>
      <c r="T83">
        <v>0</v>
      </c>
      <c r="U83">
        <v>275.80416121648136</v>
      </c>
      <c r="V83">
        <v>4.6099643584521388</v>
      </c>
      <c r="W83">
        <v>11.248721311475409</v>
      </c>
      <c r="X83">
        <v>24.981825087034498</v>
      </c>
      <c r="Y83">
        <v>0</v>
      </c>
      <c r="Z83">
        <v>1.6646652</v>
      </c>
      <c r="AA83">
        <v>0</v>
      </c>
      <c r="AB83">
        <v>6.6920006399999998</v>
      </c>
      <c r="AC83">
        <v>0</v>
      </c>
      <c r="AD83">
        <v>2.3146277699999995</v>
      </c>
      <c r="AE83">
        <v>8.3426969599999996</v>
      </c>
      <c r="AF83">
        <v>0</v>
      </c>
      <c r="AG83">
        <v>0</v>
      </c>
      <c r="AH83">
        <v>4.8098580000000002</v>
      </c>
      <c r="AI83">
        <v>0.80818574999999981</v>
      </c>
      <c r="AJ83">
        <v>0</v>
      </c>
      <c r="AK83">
        <v>13.34247066</v>
      </c>
      <c r="AL83">
        <v>0.67873000000000017</v>
      </c>
      <c r="AM83">
        <v>0</v>
      </c>
      <c r="AN83">
        <v>0</v>
      </c>
      <c r="AO83">
        <v>1.12611408</v>
      </c>
      <c r="AP83">
        <v>0.78089759999999997</v>
      </c>
      <c r="AQ83">
        <v>0</v>
      </c>
      <c r="AR83">
        <v>2.8041599999999995</v>
      </c>
      <c r="AS83">
        <v>3.4168080000000005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22.34676245203741</v>
      </c>
      <c r="BB83">
        <f t="shared" si="1"/>
        <v>596.67712921628106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81.065753432411867</v>
      </c>
      <c r="L84">
        <v>13.995487077641982</v>
      </c>
      <c r="M84">
        <v>0</v>
      </c>
      <c r="N84">
        <v>30.000664637606395</v>
      </c>
      <c r="O84">
        <v>50.383290566037743</v>
      </c>
      <c r="P84">
        <v>68.024637482993199</v>
      </c>
      <c r="Q84">
        <v>0</v>
      </c>
      <c r="R84">
        <v>5.3807295184926724</v>
      </c>
      <c r="S84">
        <v>6.6962371759514614</v>
      </c>
      <c r="T84">
        <v>0</v>
      </c>
      <c r="U84">
        <v>275.80416121648136</v>
      </c>
      <c r="V84">
        <v>4.6099643584521388</v>
      </c>
      <c r="W84">
        <v>11.248721311475409</v>
      </c>
      <c r="X84">
        <v>24.981825087034498</v>
      </c>
      <c r="Y84">
        <v>0</v>
      </c>
      <c r="Z84">
        <v>1.6646652</v>
      </c>
      <c r="AA84">
        <v>0</v>
      </c>
      <c r="AB84">
        <v>6.6920006399999998</v>
      </c>
      <c r="AC84">
        <v>0</v>
      </c>
      <c r="AD84">
        <v>2.3146277699999995</v>
      </c>
      <c r="AE84">
        <v>4.2365257999999999</v>
      </c>
      <c r="AF84">
        <v>0</v>
      </c>
      <c r="AG84">
        <v>0</v>
      </c>
      <c r="AH84">
        <v>0.72147869999999992</v>
      </c>
      <c r="AI84">
        <v>0.80818574999999981</v>
      </c>
      <c r="AJ84">
        <v>0</v>
      </c>
      <c r="AK84">
        <v>13.34247066</v>
      </c>
      <c r="AL84">
        <v>0.67873000000000017</v>
      </c>
      <c r="AM84">
        <v>0</v>
      </c>
      <c r="AN84">
        <v>0</v>
      </c>
      <c r="AO84">
        <v>1.157478</v>
      </c>
      <c r="AP84">
        <v>0.78089759999999997</v>
      </c>
      <c r="AQ84">
        <v>0</v>
      </c>
      <c r="AR84">
        <v>2.8041599999999995</v>
      </c>
      <c r="AS84">
        <v>3.4168080000000005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22.050222918076628</v>
      </c>
      <c r="BB84">
        <f t="shared" si="1"/>
        <v>588.75927706650191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85.565858031885895</v>
      </c>
      <c r="L85">
        <v>13.995487077641982</v>
      </c>
      <c r="M85">
        <v>0</v>
      </c>
      <c r="N85">
        <v>30.000664637606395</v>
      </c>
      <c r="O85">
        <v>50.383290566037743</v>
      </c>
      <c r="P85">
        <v>68.024637482993199</v>
      </c>
      <c r="Q85">
        <v>0</v>
      </c>
      <c r="R85">
        <v>5.3807295184926724</v>
      </c>
      <c r="S85">
        <v>6.6962371759514614</v>
      </c>
      <c r="T85">
        <v>0</v>
      </c>
      <c r="U85">
        <v>275.80416121648136</v>
      </c>
      <c r="V85">
        <v>4.6099643584521388</v>
      </c>
      <c r="W85">
        <v>11.248721311475409</v>
      </c>
      <c r="X85">
        <v>24.981825087034498</v>
      </c>
      <c r="Y85">
        <v>0</v>
      </c>
      <c r="Z85">
        <v>1.6646652</v>
      </c>
      <c r="AA85">
        <v>0</v>
      </c>
      <c r="AB85">
        <v>3.3460003199999999</v>
      </c>
      <c r="AC85">
        <v>0</v>
      </c>
      <c r="AD85">
        <v>2.3146277699999995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13.34247066</v>
      </c>
      <c r="AL85">
        <v>0.67873000000000017</v>
      </c>
      <c r="AM85">
        <v>0</v>
      </c>
      <c r="AN85">
        <v>0</v>
      </c>
      <c r="AO85">
        <v>1.1649456000000002</v>
      </c>
      <c r="AP85">
        <v>0.61821059999999994</v>
      </c>
      <c r="AQ85">
        <v>0</v>
      </c>
      <c r="AR85">
        <v>5.6083199999999991</v>
      </c>
      <c r="AS85">
        <v>2.7334463999999996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21.954684012049718</v>
      </c>
      <c r="BB85">
        <f t="shared" si="1"/>
        <v>586.20830900200303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89.304607544295422</v>
      </c>
      <c r="L86">
        <v>13.94333305600493</v>
      </c>
      <c r="M86">
        <v>0</v>
      </c>
      <c r="N86">
        <v>30.000664637606395</v>
      </c>
      <c r="O86">
        <v>50.383290566037743</v>
      </c>
      <c r="P86">
        <v>68.024637482993199</v>
      </c>
      <c r="Q86">
        <v>0</v>
      </c>
      <c r="R86">
        <v>5.3807295184926724</v>
      </c>
      <c r="S86">
        <v>6.6962371759514614</v>
      </c>
      <c r="T86">
        <v>0</v>
      </c>
      <c r="U86">
        <v>275.80416121648136</v>
      </c>
      <c r="V86">
        <v>4.6099643584521388</v>
      </c>
      <c r="W86">
        <v>11.248721311475409</v>
      </c>
      <c r="X86">
        <v>24.981825087034498</v>
      </c>
      <c r="Y86">
        <v>0</v>
      </c>
      <c r="Z86">
        <v>1.6646652</v>
      </c>
      <c r="AA86">
        <v>0</v>
      </c>
      <c r="AB86">
        <v>0</v>
      </c>
      <c r="AC86">
        <v>0</v>
      </c>
      <c r="AD86">
        <v>2.3146277699999995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13.34247066</v>
      </c>
      <c r="AL86">
        <v>0.67873000000000017</v>
      </c>
      <c r="AM86">
        <v>0</v>
      </c>
      <c r="AN86">
        <v>0</v>
      </c>
      <c r="AO86">
        <v>1.2052706400000002</v>
      </c>
      <c r="AP86">
        <v>0.61821059999999994</v>
      </c>
      <c r="AQ86">
        <v>0</v>
      </c>
      <c r="AR86">
        <v>5.6083199999999991</v>
      </c>
      <c r="AS86">
        <v>2.7334463999999996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21.968435182113126</v>
      </c>
      <c r="BB86">
        <f t="shared" si="1"/>
        <v>586.57547804271201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89.3130701358631</v>
      </c>
      <c r="L87">
        <v>25.220910116810977</v>
      </c>
      <c r="M87">
        <v>0</v>
      </c>
      <c r="N87">
        <v>30.000664637606395</v>
      </c>
      <c r="O87">
        <v>50.383290566037743</v>
      </c>
      <c r="P87">
        <v>68.024637482993199</v>
      </c>
      <c r="Q87">
        <v>0</v>
      </c>
      <c r="R87">
        <v>2.9983809958506225</v>
      </c>
      <c r="S87">
        <v>2.0643394597864768</v>
      </c>
      <c r="T87">
        <v>0</v>
      </c>
      <c r="U87">
        <v>275.80416121648136</v>
      </c>
      <c r="V87">
        <v>0</v>
      </c>
      <c r="W87">
        <v>10.841547742850389</v>
      </c>
      <c r="X87">
        <v>24.08027614991482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2.3146277699999995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13.34247066</v>
      </c>
      <c r="AL87">
        <v>0.67873000000000017</v>
      </c>
      <c r="AM87">
        <v>0</v>
      </c>
      <c r="AN87">
        <v>0</v>
      </c>
      <c r="AO87">
        <v>1.28218692</v>
      </c>
      <c r="AP87">
        <v>0.61821059999999994</v>
      </c>
      <c r="AQ87">
        <v>0</v>
      </c>
      <c r="AR87">
        <v>5.6083199999999991</v>
      </c>
      <c r="AS87">
        <v>4.1001695999999992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21.901003790733629</v>
      </c>
      <c r="BB87">
        <f t="shared" si="1"/>
        <v>584.77499026346129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89.304607544295422</v>
      </c>
      <c r="L88">
        <v>13.99599648775216</v>
      </c>
      <c r="M88">
        <v>0</v>
      </c>
      <c r="N88">
        <v>30.000664637606395</v>
      </c>
      <c r="O88">
        <v>50.383290566037743</v>
      </c>
      <c r="P88">
        <v>68.024637482993199</v>
      </c>
      <c r="Q88">
        <v>0</v>
      </c>
      <c r="R88">
        <v>2.9983809958506225</v>
      </c>
      <c r="S88">
        <v>2.0643394597864768</v>
      </c>
      <c r="T88">
        <v>0</v>
      </c>
      <c r="U88">
        <v>275.80416121648136</v>
      </c>
      <c r="V88">
        <v>0</v>
      </c>
      <c r="W88">
        <v>10.841547742850389</v>
      </c>
      <c r="X88">
        <v>24.08027614991482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2.3146277699999995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13.34247066</v>
      </c>
      <c r="AL88">
        <v>0.67873000000000017</v>
      </c>
      <c r="AM88">
        <v>0</v>
      </c>
      <c r="AN88">
        <v>0</v>
      </c>
      <c r="AO88">
        <v>1.3277392799999999</v>
      </c>
      <c r="AP88">
        <v>0.61821059999999994</v>
      </c>
      <c r="AQ88">
        <v>0</v>
      </c>
      <c r="AR88">
        <v>5.6083199999999991</v>
      </c>
      <c r="AS88">
        <v>4.1001695999999992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21.497123329127859</v>
      </c>
      <c r="BB88">
        <f t="shared" si="1"/>
        <v>573.99104686444059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89.742243796515794</v>
      </c>
      <c r="L89">
        <v>13.99599648775216</v>
      </c>
      <c r="M89">
        <v>0</v>
      </c>
      <c r="N89">
        <v>30.000664637606395</v>
      </c>
      <c r="O89">
        <v>50.383290566037743</v>
      </c>
      <c r="P89">
        <v>68.024637482993199</v>
      </c>
      <c r="Q89">
        <v>0</v>
      </c>
      <c r="R89">
        <v>3</v>
      </c>
      <c r="S89">
        <v>3.2788542278083272</v>
      </c>
      <c r="T89">
        <v>0</v>
      </c>
      <c r="U89">
        <v>275.80416121648136</v>
      </c>
      <c r="V89">
        <v>0</v>
      </c>
      <c r="W89">
        <v>10.841547742850389</v>
      </c>
      <c r="X89">
        <v>24.08027614991482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2.3146277699999995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13.34247066</v>
      </c>
      <c r="AL89">
        <v>0.67873000000000017</v>
      </c>
      <c r="AM89">
        <v>0</v>
      </c>
      <c r="AN89">
        <v>0</v>
      </c>
      <c r="AO89">
        <v>0.10828019999999998</v>
      </c>
      <c r="AP89">
        <v>1.1388090000000002</v>
      </c>
      <c r="AQ89">
        <v>0</v>
      </c>
      <c r="AR89">
        <v>2.8041599999999995</v>
      </c>
      <c r="AS89">
        <v>2.7334463999999996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21.381026448759997</v>
      </c>
      <c r="BB89">
        <f t="shared" si="1"/>
        <v>570.89116988920023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89.741776222504001</v>
      </c>
      <c r="L90">
        <v>13.99599648775216</v>
      </c>
      <c r="M90">
        <v>0</v>
      </c>
      <c r="N90">
        <v>30.000664637606395</v>
      </c>
      <c r="O90">
        <v>50.383290566037743</v>
      </c>
      <c r="P90">
        <v>68.024637482993199</v>
      </c>
      <c r="Q90">
        <v>0</v>
      </c>
      <c r="R90">
        <v>3</v>
      </c>
      <c r="S90">
        <v>3.2788542278083272</v>
      </c>
      <c r="T90">
        <v>0</v>
      </c>
      <c r="U90">
        <v>275.80416121648136</v>
      </c>
      <c r="V90">
        <v>0</v>
      </c>
      <c r="W90">
        <v>10.841547742850389</v>
      </c>
      <c r="X90">
        <v>24.08027614991482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2.3146277699999995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13.34247066</v>
      </c>
      <c r="AL90">
        <v>0.67873000000000017</v>
      </c>
      <c r="AM90">
        <v>0</v>
      </c>
      <c r="AN90">
        <v>0</v>
      </c>
      <c r="AO90">
        <v>0.16130016</v>
      </c>
      <c r="AP90">
        <v>1.1388090000000002</v>
      </c>
      <c r="AQ90">
        <v>0</v>
      </c>
      <c r="AR90">
        <v>2.8041599999999995</v>
      </c>
      <c r="AS90">
        <v>2.7334463999999996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21.382923902203743</v>
      </c>
      <c r="BB90">
        <f t="shared" si="1"/>
        <v>570.94182482174472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89.742243796515794</v>
      </c>
      <c r="L91">
        <v>13.99599648775216</v>
      </c>
      <c r="M91">
        <v>0</v>
      </c>
      <c r="N91">
        <v>30.000664637606395</v>
      </c>
      <c r="O91">
        <v>50.383290566037743</v>
      </c>
      <c r="P91">
        <v>68.0297795676166</v>
      </c>
      <c r="Q91">
        <v>0</v>
      </c>
      <c r="R91">
        <v>3.1136616777883703</v>
      </c>
      <c r="S91">
        <v>3.2788542278083272</v>
      </c>
      <c r="T91">
        <v>0</v>
      </c>
      <c r="U91">
        <v>275.80416121648136</v>
      </c>
      <c r="V91">
        <v>0</v>
      </c>
      <c r="W91">
        <v>5.0010785400175912</v>
      </c>
      <c r="X91">
        <v>10.000785310344828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2.3146277699999995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13.34247066</v>
      </c>
      <c r="AL91">
        <v>0.67873000000000017</v>
      </c>
      <c r="AM91">
        <v>0</v>
      </c>
      <c r="AN91">
        <v>0</v>
      </c>
      <c r="AO91">
        <v>0.20386547999999999</v>
      </c>
      <c r="AP91">
        <v>1.1388090000000002</v>
      </c>
      <c r="AQ91">
        <v>0</v>
      </c>
      <c r="AR91">
        <v>2.8041599999999995</v>
      </c>
      <c r="AS91">
        <v>2.7334463999999996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20.669655343559384</v>
      </c>
      <c r="BB91">
        <f t="shared" si="1"/>
        <v>551.8969699944098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89.712184724079947</v>
      </c>
      <c r="L92">
        <v>13.99599648775216</v>
      </c>
      <c r="M92">
        <v>0</v>
      </c>
      <c r="N92">
        <v>30.000664637606395</v>
      </c>
      <c r="O92">
        <v>50.383290566037743</v>
      </c>
      <c r="P92">
        <v>68.0297795676166</v>
      </c>
      <c r="Q92">
        <v>0</v>
      </c>
      <c r="R92">
        <v>3.1136616777883703</v>
      </c>
      <c r="S92">
        <v>3.2788542278083272</v>
      </c>
      <c r="T92">
        <v>0</v>
      </c>
      <c r="U92">
        <v>275.80416121648136</v>
      </c>
      <c r="V92">
        <v>0</v>
      </c>
      <c r="W92">
        <v>5.0010785400175912</v>
      </c>
      <c r="X92">
        <v>10.000785310344828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2.3146277699999995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13.34247066</v>
      </c>
      <c r="AL92">
        <v>0.67873000000000017</v>
      </c>
      <c r="AM92">
        <v>0</v>
      </c>
      <c r="AN92">
        <v>0</v>
      </c>
      <c r="AO92">
        <v>0.25464515999999998</v>
      </c>
      <c r="AP92">
        <v>1.1388090000000002</v>
      </c>
      <c r="AQ92">
        <v>0</v>
      </c>
      <c r="AR92">
        <v>2.8041599999999995</v>
      </c>
      <c r="AS92">
        <v>2.7334463999999996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20.670403387589182</v>
      </c>
      <c r="BB92">
        <f t="shared" si="1"/>
        <v>551.91694255794425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89.741307694746126</v>
      </c>
      <c r="L93">
        <v>13.99599648775216</v>
      </c>
      <c r="M93">
        <v>0</v>
      </c>
      <c r="N93">
        <v>30.000664637606395</v>
      </c>
      <c r="O93">
        <v>50.383290566037743</v>
      </c>
      <c r="P93">
        <v>68.0297795676166</v>
      </c>
      <c r="Q93">
        <v>0</v>
      </c>
      <c r="R93">
        <v>2.9983809958506225</v>
      </c>
      <c r="S93">
        <v>2.0752789764198205</v>
      </c>
      <c r="T93">
        <v>0</v>
      </c>
      <c r="U93">
        <v>275.80416121648136</v>
      </c>
      <c r="V93">
        <v>0</v>
      </c>
      <c r="W93">
        <v>5.0010785400175912</v>
      </c>
      <c r="X93">
        <v>10.000785310344828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13.34247066</v>
      </c>
      <c r="AL93">
        <v>0.67873000000000017</v>
      </c>
      <c r="AM93">
        <v>0</v>
      </c>
      <c r="AN93">
        <v>0</v>
      </c>
      <c r="AO93">
        <v>0.29497019999999996</v>
      </c>
      <c r="AP93">
        <v>1.1388090000000002</v>
      </c>
      <c r="AQ93">
        <v>0</v>
      </c>
      <c r="AR93">
        <v>3.925824</v>
      </c>
      <c r="AS93">
        <v>2.7334463999999996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20.582234053160931</v>
      </c>
      <c r="BB93">
        <f t="shared" si="1"/>
        <v>549.56274019971238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89.712184724079947</v>
      </c>
      <c r="L94">
        <v>13.99599648775216</v>
      </c>
      <c r="M94">
        <v>0</v>
      </c>
      <c r="N94">
        <v>30.000664637606395</v>
      </c>
      <c r="O94">
        <v>50.383290566037743</v>
      </c>
      <c r="P94">
        <v>68.0297795676166</v>
      </c>
      <c r="Q94">
        <v>0</v>
      </c>
      <c r="R94">
        <v>3.1136616777883703</v>
      </c>
      <c r="S94">
        <v>3.2788542278083272</v>
      </c>
      <c r="T94">
        <v>0</v>
      </c>
      <c r="U94">
        <v>275.80416121648136</v>
      </c>
      <c r="V94">
        <v>0</v>
      </c>
      <c r="W94">
        <v>5.1854733812949636</v>
      </c>
      <c r="X94">
        <v>10.000000000000002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13.34247066</v>
      </c>
      <c r="AL94">
        <v>0.67873000000000017</v>
      </c>
      <c r="AM94">
        <v>0</v>
      </c>
      <c r="AN94">
        <v>0</v>
      </c>
      <c r="AO94">
        <v>0.32409383999999997</v>
      </c>
      <c r="AP94">
        <v>1.1388090000000002</v>
      </c>
      <c r="AQ94">
        <v>0</v>
      </c>
      <c r="AR94">
        <v>3.925824</v>
      </c>
      <c r="AS94">
        <v>2.7334463999999996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20.636472867371296</v>
      </c>
      <c r="BB94">
        <f t="shared" si="1"/>
        <v>551.01096751909483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89.741307694746126</v>
      </c>
      <c r="L95">
        <v>13.99599648775216</v>
      </c>
      <c r="M95">
        <v>0</v>
      </c>
      <c r="N95">
        <v>30.000664637606395</v>
      </c>
      <c r="O95">
        <v>50.383290566037743</v>
      </c>
      <c r="P95">
        <v>68.0297795676166</v>
      </c>
      <c r="Q95">
        <v>0</v>
      </c>
      <c r="R95">
        <v>3.1111927389705882</v>
      </c>
      <c r="S95">
        <v>3.4341356854354355</v>
      </c>
      <c r="T95">
        <v>0</v>
      </c>
      <c r="U95">
        <v>275.80416121648136</v>
      </c>
      <c r="V95">
        <v>0</v>
      </c>
      <c r="W95">
        <v>4.9991356957649096</v>
      </c>
      <c r="X95">
        <v>10.000000000000002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3.9106392000000003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13.34247066</v>
      </c>
      <c r="AL95">
        <v>0.67873000000000017</v>
      </c>
      <c r="AM95">
        <v>0</v>
      </c>
      <c r="AN95">
        <v>0</v>
      </c>
      <c r="AO95">
        <v>0.35695127999999993</v>
      </c>
      <c r="AP95">
        <v>1.1388090000000002</v>
      </c>
      <c r="AQ95">
        <v>0</v>
      </c>
      <c r="AR95">
        <v>2.8041599999999995</v>
      </c>
      <c r="AS95">
        <v>2.7334463999999996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20.738182446029825</v>
      </c>
      <c r="BB95">
        <f t="shared" si="1"/>
        <v>553.72668838438165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89.712184724079947</v>
      </c>
      <c r="L96">
        <v>13.99599648775216</v>
      </c>
      <c r="M96">
        <v>0</v>
      </c>
      <c r="N96">
        <v>30.000664637606395</v>
      </c>
      <c r="O96">
        <v>50.383290566037743</v>
      </c>
      <c r="P96">
        <v>68.0297795676166</v>
      </c>
      <c r="Q96">
        <v>0</v>
      </c>
      <c r="R96">
        <v>3.1111927389705882</v>
      </c>
      <c r="S96">
        <v>3.4341356854354355</v>
      </c>
      <c r="T96">
        <v>0</v>
      </c>
      <c r="U96">
        <v>275.80416121648136</v>
      </c>
      <c r="V96">
        <v>0</v>
      </c>
      <c r="W96">
        <v>4.9991356957649096</v>
      </c>
      <c r="X96">
        <v>10.000000000000002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3.9106392000000003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13.34247066</v>
      </c>
      <c r="AL96">
        <v>0.67873000000000017</v>
      </c>
      <c r="AM96">
        <v>0</v>
      </c>
      <c r="AN96">
        <v>0</v>
      </c>
      <c r="AO96">
        <v>0.40175687999999998</v>
      </c>
      <c r="AP96">
        <v>1.1388090000000002</v>
      </c>
      <c r="AQ96">
        <v>0</v>
      </c>
      <c r="AR96">
        <v>2.8041599999999995</v>
      </c>
      <c r="AS96">
        <v>2.7334463999999996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20.738748463608651</v>
      </c>
      <c r="BB96">
        <f t="shared" si="1"/>
        <v>553.74180499613658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89.741307694746126</v>
      </c>
      <c r="L97">
        <v>13.99599648775216</v>
      </c>
      <c r="M97">
        <v>0</v>
      </c>
      <c r="N97">
        <v>30.000664637606395</v>
      </c>
      <c r="O97">
        <v>50.383290566037743</v>
      </c>
      <c r="P97">
        <v>68.0297795676166</v>
      </c>
      <c r="Q97">
        <v>0</v>
      </c>
      <c r="R97">
        <v>3.1111927389705882</v>
      </c>
      <c r="S97">
        <v>3.4341356854354355</v>
      </c>
      <c r="T97">
        <v>0</v>
      </c>
      <c r="U97">
        <v>275.80416121648136</v>
      </c>
      <c r="V97">
        <v>0</v>
      </c>
      <c r="W97">
        <v>4.9991356957649096</v>
      </c>
      <c r="X97">
        <v>10.000000000000002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3.9106392000000003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13.34247066</v>
      </c>
      <c r="AL97">
        <v>0.67873000000000017</v>
      </c>
      <c r="AM97">
        <v>0</v>
      </c>
      <c r="AN97">
        <v>0</v>
      </c>
      <c r="AO97">
        <v>0.16428719999999999</v>
      </c>
      <c r="AP97">
        <v>1.1388090000000002</v>
      </c>
      <c r="AQ97">
        <v>0</v>
      </c>
      <c r="AR97">
        <v>2.8041599999999995</v>
      </c>
      <c r="AS97">
        <v>2.7334463999999996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20.731227164029825</v>
      </c>
      <c r="BB97">
        <f t="shared" si="1"/>
        <v>553.54097958638158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89.712184724079947</v>
      </c>
      <c r="L98">
        <v>13.99599648775216</v>
      </c>
      <c r="M98">
        <v>0</v>
      </c>
      <c r="N98">
        <v>30.000664637606395</v>
      </c>
      <c r="O98">
        <v>50.383290566037743</v>
      </c>
      <c r="P98">
        <v>68.0297795676166</v>
      </c>
      <c r="Q98">
        <v>0</v>
      </c>
      <c r="R98">
        <v>3.1111927389705882</v>
      </c>
      <c r="S98">
        <v>3.4341356854354355</v>
      </c>
      <c r="T98">
        <v>0</v>
      </c>
      <c r="U98">
        <v>275.80416121648136</v>
      </c>
      <c r="V98">
        <v>0</v>
      </c>
      <c r="W98">
        <v>4.9991356957649096</v>
      </c>
      <c r="X98">
        <v>10.000000000000002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3.9106392000000003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13.34247066</v>
      </c>
      <c r="AL98">
        <v>0.67873000000000017</v>
      </c>
      <c r="AM98">
        <v>0</v>
      </c>
      <c r="AN98">
        <v>0</v>
      </c>
      <c r="AO98">
        <v>0.17324832000000001</v>
      </c>
      <c r="AP98">
        <v>1.1388090000000002</v>
      </c>
      <c r="AQ98">
        <v>0</v>
      </c>
      <c r="AR98">
        <v>2.8041599999999995</v>
      </c>
      <c r="AS98">
        <v>2.7334463999999996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20.730499305608653</v>
      </c>
      <c r="BB98">
        <f t="shared" si="1"/>
        <v>553.52154559413657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2.3139484311982401</v>
      </c>
      <c r="L99">
        <f t="shared" si="2"/>
        <v>0.61164038516189956</v>
      </c>
      <c r="M99">
        <f t="shared" si="2"/>
        <v>0</v>
      </c>
      <c r="N99">
        <f t="shared" si="2"/>
        <v>0.72001016125303319</v>
      </c>
      <c r="O99">
        <f t="shared" si="2"/>
        <v>1.2091870194701122</v>
      </c>
      <c r="P99">
        <f t="shared" si="2"/>
        <v>1.6244622089824463</v>
      </c>
      <c r="Q99">
        <f t="shared" si="2"/>
        <v>0</v>
      </c>
      <c r="R99">
        <f t="shared" si="2"/>
        <v>9.9395163188080018E-2</v>
      </c>
      <c r="S99">
        <f t="shared" si="2"/>
        <v>0.11354317170808538</v>
      </c>
      <c r="T99">
        <f t="shared" si="2"/>
        <v>0</v>
      </c>
      <c r="U99">
        <f t="shared" si="2"/>
        <v>6.6192998691955571</v>
      </c>
      <c r="V99">
        <f t="shared" si="2"/>
        <v>5.033357802867456E-2</v>
      </c>
      <c r="W99">
        <f t="shared" si="2"/>
        <v>0.21577815979728951</v>
      </c>
      <c r="X99">
        <f t="shared" si="2"/>
        <v>0.49860116542412597</v>
      </c>
      <c r="Y99">
        <f t="shared" si="2"/>
        <v>0</v>
      </c>
      <c r="Z99">
        <f t="shared" si="2"/>
        <v>1.4454759000000005E-2</v>
      </c>
      <c r="AA99">
        <f t="shared" si="2"/>
        <v>3.6250432959999995E-2</v>
      </c>
      <c r="AB99">
        <f t="shared" si="2"/>
        <v>3.95474886E-2</v>
      </c>
      <c r="AC99">
        <f t="shared" si="2"/>
        <v>3.1359068843175006E-2</v>
      </c>
      <c r="AD99">
        <f t="shared" si="2"/>
        <v>5.6356154399999976E-2</v>
      </c>
      <c r="AE99">
        <f t="shared" si="2"/>
        <v>9.0383996736800046E-2</v>
      </c>
      <c r="AF99">
        <f t="shared" si="2"/>
        <v>0</v>
      </c>
      <c r="AG99">
        <f t="shared" si="2"/>
        <v>0</v>
      </c>
      <c r="AH99">
        <f t="shared" si="2"/>
        <v>0.19960910700000004</v>
      </c>
      <c r="AI99">
        <f t="shared" si="2"/>
        <v>1.5315119962500004E-2</v>
      </c>
      <c r="AJ99">
        <f t="shared" si="2"/>
        <v>0</v>
      </c>
      <c r="AK99">
        <f t="shared" si="2"/>
        <v>0.32021929583999953</v>
      </c>
      <c r="AL99">
        <f t="shared" si="2"/>
        <v>7.5294764999999972E-2</v>
      </c>
      <c r="AM99">
        <f t="shared" si="2"/>
        <v>0</v>
      </c>
      <c r="AN99">
        <f t="shared" si="2"/>
        <v>0</v>
      </c>
      <c r="AO99">
        <f t="shared" si="2"/>
        <v>1.5755329169999999E-2</v>
      </c>
      <c r="AP99">
        <f t="shared" si="2"/>
        <v>2.467961790000003E-2</v>
      </c>
      <c r="AQ99">
        <f t="shared" si="2"/>
        <v>0</v>
      </c>
      <c r="AR99">
        <f t="shared" si="2"/>
        <v>8.1699201600000021E-2</v>
      </c>
      <c r="AS99">
        <f t="shared" si="2"/>
        <v>6.9309950279999921E-2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0.54678626287173004</v>
      </c>
      <c r="BB99">
        <f t="shared" si="1"/>
        <v>14.599647337828287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2.7388273270063963</v>
      </c>
      <c r="L3">
        <v>211.99385573360712</v>
      </c>
      <c r="M3">
        <v>14.110037370850739</v>
      </c>
      <c r="N3">
        <v>36.245616266873007</v>
      </c>
      <c r="O3">
        <v>0</v>
      </c>
      <c r="P3">
        <v>42.740528408667807</v>
      </c>
      <c r="Q3">
        <v>0</v>
      </c>
      <c r="R3">
        <v>2.0761400881057268</v>
      </c>
      <c r="S3">
        <v>2.5959138655462191</v>
      </c>
      <c r="T3">
        <v>0</v>
      </c>
      <c r="U3">
        <v>21.412818835840422</v>
      </c>
      <c r="V3">
        <v>0</v>
      </c>
      <c r="W3">
        <v>2.0541301675977652</v>
      </c>
      <c r="X3">
        <v>10.001620753192178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2.7225251999999998</v>
      </c>
      <c r="AG3">
        <v>12.909142080000001</v>
      </c>
      <c r="AH3">
        <v>0</v>
      </c>
      <c r="AI3">
        <v>0</v>
      </c>
      <c r="AJ3">
        <v>0</v>
      </c>
      <c r="AK3">
        <v>16.117446419999997</v>
      </c>
      <c r="AL3">
        <v>0</v>
      </c>
      <c r="AM3">
        <v>0</v>
      </c>
      <c r="AN3">
        <v>0.70762311300000003</v>
      </c>
      <c r="AO3">
        <v>0</v>
      </c>
      <c r="AP3">
        <v>1.7685486000000001</v>
      </c>
      <c r="AQ3">
        <v>0</v>
      </c>
      <c r="AR3">
        <v>10.6692768</v>
      </c>
      <c r="AS3">
        <v>7.5525446879999993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14.382839087238958</v>
      </c>
      <c r="BB3">
        <f>SUM(B3:AZ3)-BA3</f>
        <v>384.03375663104833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211.99385573360712</v>
      </c>
      <c r="M4">
        <v>14.110037370850739</v>
      </c>
      <c r="N4">
        <v>36.245616266873007</v>
      </c>
      <c r="O4">
        <v>0</v>
      </c>
      <c r="P4">
        <v>42.740528408667807</v>
      </c>
      <c r="Q4">
        <v>0</v>
      </c>
      <c r="R4">
        <v>2.0761400881057268</v>
      </c>
      <c r="S4">
        <v>2.5959138655462191</v>
      </c>
      <c r="T4">
        <v>0</v>
      </c>
      <c r="U4">
        <v>21.412818835840422</v>
      </c>
      <c r="V4">
        <v>0</v>
      </c>
      <c r="W4">
        <v>2.0541301675977652</v>
      </c>
      <c r="X4">
        <v>10.001620753192178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2.7225251999999998</v>
      </c>
      <c r="AG4">
        <v>12.909142080000001</v>
      </c>
      <c r="AH4">
        <v>0</v>
      </c>
      <c r="AI4">
        <v>0</v>
      </c>
      <c r="AJ4">
        <v>0</v>
      </c>
      <c r="AK4">
        <v>16.117446419999997</v>
      </c>
      <c r="AL4">
        <v>0</v>
      </c>
      <c r="AM4">
        <v>0</v>
      </c>
      <c r="AN4">
        <v>0.70762311300000003</v>
      </c>
      <c r="AO4">
        <v>0</v>
      </c>
      <c r="AP4">
        <v>1.7685486000000001</v>
      </c>
      <c r="AQ4">
        <v>0</v>
      </c>
      <c r="AR4">
        <v>10.6692768</v>
      </c>
      <c r="AS4">
        <v>7.5525446879999993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14.283967424354698</v>
      </c>
      <c r="BB4">
        <f t="shared" ref="BB4:BB67" si="0">SUM(B4:AZ4)-BA4</f>
        <v>381.39380096692622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211.99385573360712</v>
      </c>
      <c r="M5">
        <v>14.110037370850739</v>
      </c>
      <c r="N5">
        <v>36.245616266873007</v>
      </c>
      <c r="O5">
        <v>0</v>
      </c>
      <c r="P5">
        <v>42.743711349419122</v>
      </c>
      <c r="Q5">
        <v>0</v>
      </c>
      <c r="R5">
        <v>2.5116491230769222</v>
      </c>
      <c r="S5">
        <v>3.1966195078125001</v>
      </c>
      <c r="T5">
        <v>0</v>
      </c>
      <c r="U5">
        <v>21.412818835840422</v>
      </c>
      <c r="V5">
        <v>0</v>
      </c>
      <c r="W5">
        <v>2.0541301675977652</v>
      </c>
      <c r="X5">
        <v>10.001620753192178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2.7225251999999998</v>
      </c>
      <c r="AG5">
        <v>12.909142080000001</v>
      </c>
      <c r="AH5">
        <v>0</v>
      </c>
      <c r="AI5">
        <v>0</v>
      </c>
      <c r="AJ5">
        <v>0</v>
      </c>
      <c r="AK5">
        <v>16.117446419999997</v>
      </c>
      <c r="AL5">
        <v>0</v>
      </c>
      <c r="AM5">
        <v>0</v>
      </c>
      <c r="AN5">
        <v>0.70762311300000003</v>
      </c>
      <c r="AO5">
        <v>0</v>
      </c>
      <c r="AP5">
        <v>1.7685486000000001</v>
      </c>
      <c r="AQ5">
        <v>0</v>
      </c>
      <c r="AR5">
        <v>2.0322431999999999</v>
      </c>
      <c r="AS5">
        <v>7.5525446879999993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14.009692601001291</v>
      </c>
      <c r="BB5">
        <f t="shared" si="0"/>
        <v>374.07043980826847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211.99385573360712</v>
      </c>
      <c r="M6">
        <v>14.110037370850739</v>
      </c>
      <c r="N6">
        <v>36.245616266873007</v>
      </c>
      <c r="O6">
        <v>0</v>
      </c>
      <c r="P6">
        <v>42.743711349419122</v>
      </c>
      <c r="Q6">
        <v>0</v>
      </c>
      <c r="R6">
        <v>2.5116491230769222</v>
      </c>
      <c r="S6">
        <v>3.1966195078125001</v>
      </c>
      <c r="T6">
        <v>0</v>
      </c>
      <c r="U6">
        <v>21.412818835840422</v>
      </c>
      <c r="V6">
        <v>0</v>
      </c>
      <c r="W6">
        <v>2.0541301675977652</v>
      </c>
      <c r="X6">
        <v>10.001620753192178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2.7225251999999998</v>
      </c>
      <c r="AG6">
        <v>12.909142080000001</v>
      </c>
      <c r="AH6">
        <v>0</v>
      </c>
      <c r="AI6">
        <v>0</v>
      </c>
      <c r="AJ6">
        <v>0</v>
      </c>
      <c r="AK6">
        <v>16.117446419999997</v>
      </c>
      <c r="AL6">
        <v>0</v>
      </c>
      <c r="AM6">
        <v>0</v>
      </c>
      <c r="AN6">
        <v>0.70762311300000003</v>
      </c>
      <c r="AO6">
        <v>0</v>
      </c>
      <c r="AP6">
        <v>1.7685486000000001</v>
      </c>
      <c r="AQ6">
        <v>0</v>
      </c>
      <c r="AR6">
        <v>2.0322431999999999</v>
      </c>
      <c r="AS6">
        <v>7.5525446879999993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14.009692601001291</v>
      </c>
      <c r="BB6">
        <f t="shared" si="0"/>
        <v>374.07043980826847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211.99385573360712</v>
      </c>
      <c r="M7">
        <v>14.110037370850739</v>
      </c>
      <c r="N7">
        <v>36.245616266873007</v>
      </c>
      <c r="O7">
        <v>0</v>
      </c>
      <c r="P7">
        <v>42.743711349419122</v>
      </c>
      <c r="Q7">
        <v>0</v>
      </c>
      <c r="R7">
        <v>2.5116491230769222</v>
      </c>
      <c r="S7">
        <v>3.1966195078125001</v>
      </c>
      <c r="T7">
        <v>0</v>
      </c>
      <c r="U7">
        <v>21.412818835840422</v>
      </c>
      <c r="V7">
        <v>0</v>
      </c>
      <c r="W7">
        <v>2.0541301675977652</v>
      </c>
      <c r="X7">
        <v>10.001620753192178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2.7225251999999998</v>
      </c>
      <c r="AG7">
        <v>12.909142080000001</v>
      </c>
      <c r="AH7">
        <v>0</v>
      </c>
      <c r="AI7">
        <v>0</v>
      </c>
      <c r="AJ7">
        <v>0</v>
      </c>
      <c r="AK7">
        <v>16.117446419999997</v>
      </c>
      <c r="AL7">
        <v>0</v>
      </c>
      <c r="AM7">
        <v>0</v>
      </c>
      <c r="AN7">
        <v>0.70762311300000003</v>
      </c>
      <c r="AO7">
        <v>0</v>
      </c>
      <c r="AP7">
        <v>2.5545701999999997</v>
      </c>
      <c r="AQ7">
        <v>0</v>
      </c>
      <c r="AR7">
        <v>2.0322431999999999</v>
      </c>
      <c r="AS7">
        <v>7.5525446879999993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14.03806822620129</v>
      </c>
      <c r="BB7">
        <f t="shared" si="0"/>
        <v>374.8280857830685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211.99385573360712</v>
      </c>
      <c r="M8">
        <v>14.110037370850739</v>
      </c>
      <c r="N8">
        <v>36.245616266873007</v>
      </c>
      <c r="O8">
        <v>0</v>
      </c>
      <c r="P8">
        <v>42.743711349419122</v>
      </c>
      <c r="Q8">
        <v>0</v>
      </c>
      <c r="R8">
        <v>2.5116491230769222</v>
      </c>
      <c r="S8">
        <v>3.1966195078125001</v>
      </c>
      <c r="T8">
        <v>0</v>
      </c>
      <c r="U8">
        <v>21.412818835840422</v>
      </c>
      <c r="V8">
        <v>0</v>
      </c>
      <c r="W8">
        <v>2.0541301675977652</v>
      </c>
      <c r="X8">
        <v>10.001620753192178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2.7225251999999998</v>
      </c>
      <c r="AG8">
        <v>12.909142080000001</v>
      </c>
      <c r="AH8">
        <v>0</v>
      </c>
      <c r="AI8">
        <v>0</v>
      </c>
      <c r="AJ8">
        <v>0</v>
      </c>
      <c r="AK8">
        <v>16.117446419999997</v>
      </c>
      <c r="AL8">
        <v>0</v>
      </c>
      <c r="AM8">
        <v>0</v>
      </c>
      <c r="AN8">
        <v>0.70762311300000003</v>
      </c>
      <c r="AO8">
        <v>0</v>
      </c>
      <c r="AP8">
        <v>2.5545701999999997</v>
      </c>
      <c r="AQ8">
        <v>0</v>
      </c>
      <c r="AR8">
        <v>2.0322431999999999</v>
      </c>
      <c r="AS8">
        <v>7.5525446879999993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14.03806822620129</v>
      </c>
      <c r="BB8">
        <f t="shared" si="0"/>
        <v>374.8280857830685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211.99385573360712</v>
      </c>
      <c r="M9">
        <v>14.110037370850739</v>
      </c>
      <c r="N9">
        <v>36.245616266873007</v>
      </c>
      <c r="O9">
        <v>0</v>
      </c>
      <c r="P9">
        <v>42.743711349419122</v>
      </c>
      <c r="Q9">
        <v>0</v>
      </c>
      <c r="R9">
        <v>3.1965072200557105</v>
      </c>
      <c r="S9">
        <v>4.0896617408536589</v>
      </c>
      <c r="T9">
        <v>0</v>
      </c>
      <c r="U9">
        <v>21.412818835840422</v>
      </c>
      <c r="V9">
        <v>0</v>
      </c>
      <c r="W9">
        <v>2.0023942537909019</v>
      </c>
      <c r="X9">
        <v>10.002243409983176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2.7225251999999998</v>
      </c>
      <c r="AG9">
        <v>12.909142080000001</v>
      </c>
      <c r="AH9">
        <v>0</v>
      </c>
      <c r="AI9">
        <v>0</v>
      </c>
      <c r="AJ9">
        <v>0</v>
      </c>
      <c r="AK9">
        <v>16.117446419999997</v>
      </c>
      <c r="AL9">
        <v>0</v>
      </c>
      <c r="AM9">
        <v>0</v>
      </c>
      <c r="AN9">
        <v>0.70762311300000003</v>
      </c>
      <c r="AO9">
        <v>0</v>
      </c>
      <c r="AP9">
        <v>2.5545701999999997</v>
      </c>
      <c r="AQ9">
        <v>0</v>
      </c>
      <c r="AR9">
        <v>2.0322431999999999</v>
      </c>
      <c r="AS9">
        <v>5.1175712640000004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14.005282749511164</v>
      </c>
      <c r="BB9">
        <f t="shared" si="0"/>
        <v>373.95268490876271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211.99385573360712</v>
      </c>
      <c r="M10">
        <v>14.110037370850739</v>
      </c>
      <c r="N10">
        <v>36.245616266873007</v>
      </c>
      <c r="O10">
        <v>0</v>
      </c>
      <c r="P10">
        <v>42.743711349419122</v>
      </c>
      <c r="Q10">
        <v>0</v>
      </c>
      <c r="R10">
        <v>3.1965072200557105</v>
      </c>
      <c r="S10">
        <v>4.0896617408536589</v>
      </c>
      <c r="T10">
        <v>0</v>
      </c>
      <c r="U10">
        <v>21.412818835840422</v>
      </c>
      <c r="V10">
        <v>0</v>
      </c>
      <c r="W10">
        <v>2.0023942537909019</v>
      </c>
      <c r="X10">
        <v>10.002243409983176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2.7225251999999998</v>
      </c>
      <c r="AG10">
        <v>12.909142080000001</v>
      </c>
      <c r="AH10">
        <v>0</v>
      </c>
      <c r="AI10">
        <v>0</v>
      </c>
      <c r="AJ10">
        <v>0</v>
      </c>
      <c r="AK10">
        <v>16.117446419999997</v>
      </c>
      <c r="AL10">
        <v>0</v>
      </c>
      <c r="AM10">
        <v>0</v>
      </c>
      <c r="AN10">
        <v>0.70762311300000003</v>
      </c>
      <c r="AO10">
        <v>0</v>
      </c>
      <c r="AP10">
        <v>2.5545701999999997</v>
      </c>
      <c r="AQ10">
        <v>0</v>
      </c>
      <c r="AR10">
        <v>2.0322431999999999</v>
      </c>
      <c r="AS10">
        <v>5.1175712640000004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14.005282749511164</v>
      </c>
      <c r="BB10">
        <f t="shared" si="0"/>
        <v>373.95268490876271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5.135439757605738</v>
      </c>
      <c r="L11">
        <v>211.99385573360712</v>
      </c>
      <c r="M11">
        <v>14.108114989733057</v>
      </c>
      <c r="N11">
        <v>36.243284497275887</v>
      </c>
      <c r="O11">
        <v>0</v>
      </c>
      <c r="P11">
        <v>42.109501836734701</v>
      </c>
      <c r="Q11">
        <v>0</v>
      </c>
      <c r="R11">
        <v>3.1965072200557105</v>
      </c>
      <c r="S11">
        <v>4.0896617408536589</v>
      </c>
      <c r="T11">
        <v>0</v>
      </c>
      <c r="U11">
        <v>21.412818835840422</v>
      </c>
      <c r="V11">
        <v>0</v>
      </c>
      <c r="W11">
        <v>2.0017286084701813</v>
      </c>
      <c r="X11">
        <v>10.001152737752161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2.7225251999999998</v>
      </c>
      <c r="AG11">
        <v>12.909142080000001</v>
      </c>
      <c r="AH11">
        <v>0</v>
      </c>
      <c r="AI11">
        <v>0</v>
      </c>
      <c r="AJ11">
        <v>0</v>
      </c>
      <c r="AK11">
        <v>16.117446419999997</v>
      </c>
      <c r="AL11">
        <v>0</v>
      </c>
      <c r="AM11">
        <v>0</v>
      </c>
      <c r="AN11">
        <v>0.70762311300000003</v>
      </c>
      <c r="AO11">
        <v>0</v>
      </c>
      <c r="AP11">
        <v>2.5545701999999997</v>
      </c>
      <c r="AQ11">
        <v>0</v>
      </c>
      <c r="AR11">
        <v>2.0322431999999999</v>
      </c>
      <c r="AS11">
        <v>1.5682879679999999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14.039430937684401</v>
      </c>
      <c r="BB11">
        <f t="shared" si="0"/>
        <v>374.86447320124421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5.1354169304971551</v>
      </c>
      <c r="L12">
        <v>211.99385573360712</v>
      </c>
      <c r="M12">
        <v>14.108114989733057</v>
      </c>
      <c r="N12">
        <v>36.243284497275887</v>
      </c>
      <c r="O12">
        <v>0</v>
      </c>
      <c r="P12">
        <v>42.109501836734701</v>
      </c>
      <c r="Q12">
        <v>0</v>
      </c>
      <c r="R12">
        <v>3.1965072200557105</v>
      </c>
      <c r="S12">
        <v>4.0896617408536589</v>
      </c>
      <c r="T12">
        <v>0</v>
      </c>
      <c r="U12">
        <v>21.412818835840422</v>
      </c>
      <c r="V12">
        <v>0</v>
      </c>
      <c r="W12">
        <v>2.0017286084701813</v>
      </c>
      <c r="X12">
        <v>10.001152737752161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2.7225251999999998</v>
      </c>
      <c r="AG12">
        <v>12.909142080000001</v>
      </c>
      <c r="AH12">
        <v>0</v>
      </c>
      <c r="AI12">
        <v>0</v>
      </c>
      <c r="AJ12">
        <v>0</v>
      </c>
      <c r="AK12">
        <v>16.117446419999997</v>
      </c>
      <c r="AL12">
        <v>0</v>
      </c>
      <c r="AM12">
        <v>0</v>
      </c>
      <c r="AN12">
        <v>0.70762311300000003</v>
      </c>
      <c r="AO12">
        <v>0</v>
      </c>
      <c r="AP12">
        <v>2.5545701999999997</v>
      </c>
      <c r="AQ12">
        <v>0</v>
      </c>
      <c r="AR12">
        <v>2.0322431999999999</v>
      </c>
      <c r="AS12">
        <v>1.5682879679999999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14.039430121458825</v>
      </c>
      <c r="BB12">
        <f t="shared" si="0"/>
        <v>374.86445119036114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5.1355654912834581</v>
      </c>
      <c r="L13">
        <v>211.99385573360712</v>
      </c>
      <c r="M13">
        <v>14.108114989733057</v>
      </c>
      <c r="N13">
        <v>36.243284497275887</v>
      </c>
      <c r="O13">
        <v>0</v>
      </c>
      <c r="P13">
        <v>42.109501836734701</v>
      </c>
      <c r="Q13">
        <v>0</v>
      </c>
      <c r="R13">
        <v>3.1965072200557105</v>
      </c>
      <c r="S13">
        <v>4.0896617408536589</v>
      </c>
      <c r="T13">
        <v>0</v>
      </c>
      <c r="U13">
        <v>21.412818835840422</v>
      </c>
      <c r="V13">
        <v>0</v>
      </c>
      <c r="W13">
        <v>2.0017286084701813</v>
      </c>
      <c r="X13">
        <v>10.001152737752161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2.7225251999999998</v>
      </c>
      <c r="AG13">
        <v>12.909142080000001</v>
      </c>
      <c r="AH13">
        <v>0</v>
      </c>
      <c r="AI13">
        <v>0</v>
      </c>
      <c r="AJ13">
        <v>0</v>
      </c>
      <c r="AK13">
        <v>16.117446419999997</v>
      </c>
      <c r="AL13">
        <v>0</v>
      </c>
      <c r="AM13">
        <v>0</v>
      </c>
      <c r="AN13">
        <v>0.70762311300000003</v>
      </c>
      <c r="AO13">
        <v>0</v>
      </c>
      <c r="AP13">
        <v>1.5720432</v>
      </c>
      <c r="AQ13">
        <v>0</v>
      </c>
      <c r="AR13">
        <v>2.0322431999999999</v>
      </c>
      <c r="AS13">
        <v>1.5682879679999999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14.003966023007044</v>
      </c>
      <c r="BB13">
        <f t="shared" si="0"/>
        <v>373.91753684959929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5.1355437207961554</v>
      </c>
      <c r="L14">
        <v>211.99385573360712</v>
      </c>
      <c r="M14">
        <v>14.108114989733057</v>
      </c>
      <c r="N14">
        <v>36.243284497275887</v>
      </c>
      <c r="O14">
        <v>0</v>
      </c>
      <c r="P14">
        <v>42.109501836734701</v>
      </c>
      <c r="Q14">
        <v>0</v>
      </c>
      <c r="R14">
        <v>3.1965072200557105</v>
      </c>
      <c r="S14">
        <v>4.0896617408536589</v>
      </c>
      <c r="T14">
        <v>0</v>
      </c>
      <c r="U14">
        <v>21.412818835840422</v>
      </c>
      <c r="V14">
        <v>0</v>
      </c>
      <c r="W14">
        <v>2.0017286084701813</v>
      </c>
      <c r="X14">
        <v>10.001152737752161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2.7225251999999998</v>
      </c>
      <c r="AG14">
        <v>12.909142080000001</v>
      </c>
      <c r="AH14">
        <v>0</v>
      </c>
      <c r="AI14">
        <v>0</v>
      </c>
      <c r="AJ14">
        <v>0</v>
      </c>
      <c r="AK14">
        <v>16.117446419999997</v>
      </c>
      <c r="AL14">
        <v>0</v>
      </c>
      <c r="AM14">
        <v>0</v>
      </c>
      <c r="AN14">
        <v>0.70762311300000003</v>
      </c>
      <c r="AO14">
        <v>0</v>
      </c>
      <c r="AP14">
        <v>1.5720432</v>
      </c>
      <c r="AQ14">
        <v>0</v>
      </c>
      <c r="AR14">
        <v>2.0322431999999999</v>
      </c>
      <c r="AS14">
        <v>1.5682879679999999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14.003965248401689</v>
      </c>
      <c r="BB14">
        <f t="shared" si="0"/>
        <v>373.9175158537173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5.1353890585618984</v>
      </c>
      <c r="L15">
        <v>211.99385573360712</v>
      </c>
      <c r="M15">
        <v>14.108114989733057</v>
      </c>
      <c r="N15">
        <v>36.243284497275887</v>
      </c>
      <c r="O15">
        <v>0</v>
      </c>
      <c r="P15">
        <v>42.109501836734701</v>
      </c>
      <c r="Q15">
        <v>0</v>
      </c>
      <c r="R15">
        <v>3.1965072200557105</v>
      </c>
      <c r="S15">
        <v>4.0896617408536589</v>
      </c>
      <c r="T15">
        <v>0</v>
      </c>
      <c r="U15">
        <v>21.412818835840422</v>
      </c>
      <c r="V15">
        <v>0</v>
      </c>
      <c r="W15">
        <v>2.0017286084701813</v>
      </c>
      <c r="X15">
        <v>10.001152737752161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2.7225251999999998</v>
      </c>
      <c r="AG15">
        <v>12.909142080000001</v>
      </c>
      <c r="AH15">
        <v>0</v>
      </c>
      <c r="AI15">
        <v>0</v>
      </c>
      <c r="AJ15">
        <v>0</v>
      </c>
      <c r="AK15">
        <v>16.117446419999997</v>
      </c>
      <c r="AL15">
        <v>0</v>
      </c>
      <c r="AM15">
        <v>0</v>
      </c>
      <c r="AN15">
        <v>0.70762311300000003</v>
      </c>
      <c r="AO15">
        <v>0</v>
      </c>
      <c r="AP15">
        <v>1.5720432</v>
      </c>
      <c r="AQ15">
        <v>0</v>
      </c>
      <c r="AR15">
        <v>2.0322431999999999</v>
      </c>
      <c r="AS15">
        <v>1.5682879679999999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14.003959663641227</v>
      </c>
      <c r="BB15">
        <f t="shared" si="0"/>
        <v>373.91736677624351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5.1353666889053624</v>
      </c>
      <c r="L16">
        <v>211.99385573360712</v>
      </c>
      <c r="M16">
        <v>14.108114989733057</v>
      </c>
      <c r="N16">
        <v>36.243284497275887</v>
      </c>
      <c r="O16">
        <v>0</v>
      </c>
      <c r="P16">
        <v>42.109501836734701</v>
      </c>
      <c r="Q16">
        <v>0</v>
      </c>
      <c r="R16">
        <v>3.1965072200557105</v>
      </c>
      <c r="S16">
        <v>4.0896617408536589</v>
      </c>
      <c r="T16">
        <v>0</v>
      </c>
      <c r="U16">
        <v>21.412818835840422</v>
      </c>
      <c r="V16">
        <v>0</v>
      </c>
      <c r="W16">
        <v>2.0017286084701813</v>
      </c>
      <c r="X16">
        <v>10.001152737752161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2.7225251999999998</v>
      </c>
      <c r="AG16">
        <v>12.909142080000001</v>
      </c>
      <c r="AH16">
        <v>0</v>
      </c>
      <c r="AI16">
        <v>0</v>
      </c>
      <c r="AJ16">
        <v>0</v>
      </c>
      <c r="AK16">
        <v>16.117446419999997</v>
      </c>
      <c r="AL16">
        <v>0</v>
      </c>
      <c r="AM16">
        <v>0</v>
      </c>
      <c r="AN16">
        <v>0.70762311300000003</v>
      </c>
      <c r="AO16">
        <v>0</v>
      </c>
      <c r="AP16">
        <v>1.5720432</v>
      </c>
      <c r="AQ16">
        <v>0</v>
      </c>
      <c r="AR16">
        <v>2.0322431999999999</v>
      </c>
      <c r="AS16">
        <v>1.5682879679999999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14.003958848222398</v>
      </c>
      <c r="BB16">
        <f t="shared" si="0"/>
        <v>373.91734522200579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5.1353788664267865</v>
      </c>
      <c r="L17">
        <v>211.99385573360712</v>
      </c>
      <c r="M17">
        <v>14.108114989733057</v>
      </c>
      <c r="N17">
        <v>36.243284497275887</v>
      </c>
      <c r="O17">
        <v>0</v>
      </c>
      <c r="P17">
        <v>42.109501836734701</v>
      </c>
      <c r="Q17">
        <v>0</v>
      </c>
      <c r="R17">
        <v>3.1965072200557105</v>
      </c>
      <c r="S17">
        <v>4.0896617408536589</v>
      </c>
      <c r="T17">
        <v>0</v>
      </c>
      <c r="U17">
        <v>21.412818835840422</v>
      </c>
      <c r="V17">
        <v>0</v>
      </c>
      <c r="W17">
        <v>2.0017286084701813</v>
      </c>
      <c r="X17">
        <v>10.001152737752161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2.7225251999999998</v>
      </c>
      <c r="AG17">
        <v>12.909142080000001</v>
      </c>
      <c r="AH17">
        <v>0</v>
      </c>
      <c r="AI17">
        <v>0</v>
      </c>
      <c r="AJ17">
        <v>0</v>
      </c>
      <c r="AK17">
        <v>16.117446419999997</v>
      </c>
      <c r="AL17">
        <v>0</v>
      </c>
      <c r="AM17">
        <v>0</v>
      </c>
      <c r="AN17">
        <v>0.70762311300000003</v>
      </c>
      <c r="AO17">
        <v>0</v>
      </c>
      <c r="AP17">
        <v>1.5720432</v>
      </c>
      <c r="AQ17">
        <v>0</v>
      </c>
      <c r="AR17">
        <v>2.0322431999999999</v>
      </c>
      <c r="AS17">
        <v>2.0635368000000001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14.021837750561957</v>
      </c>
      <c r="BB17">
        <f t="shared" si="0"/>
        <v>374.39472732918773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5.1353535773340298</v>
      </c>
      <c r="L18">
        <v>211.99385573360712</v>
      </c>
      <c r="M18">
        <v>14.108114989733057</v>
      </c>
      <c r="N18">
        <v>36.243284497275887</v>
      </c>
      <c r="O18">
        <v>0</v>
      </c>
      <c r="P18">
        <v>42.109501836734701</v>
      </c>
      <c r="Q18">
        <v>0</v>
      </c>
      <c r="R18">
        <v>3.1965072200557105</v>
      </c>
      <c r="S18">
        <v>4.0896617408536589</v>
      </c>
      <c r="T18">
        <v>0</v>
      </c>
      <c r="U18">
        <v>21.412818835840422</v>
      </c>
      <c r="V18">
        <v>0</v>
      </c>
      <c r="W18">
        <v>2.0017286084701813</v>
      </c>
      <c r="X18">
        <v>10.001152737752161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2.7225251999999998</v>
      </c>
      <c r="AG18">
        <v>12.909142080000001</v>
      </c>
      <c r="AH18">
        <v>0</v>
      </c>
      <c r="AI18">
        <v>0</v>
      </c>
      <c r="AJ18">
        <v>0</v>
      </c>
      <c r="AK18">
        <v>16.117446419999997</v>
      </c>
      <c r="AL18">
        <v>0</v>
      </c>
      <c r="AM18">
        <v>0</v>
      </c>
      <c r="AN18">
        <v>0.70762311300000003</v>
      </c>
      <c r="AO18">
        <v>0</v>
      </c>
      <c r="AP18">
        <v>1.5720432</v>
      </c>
      <c r="AQ18">
        <v>0</v>
      </c>
      <c r="AR18">
        <v>2.0322431999999999</v>
      </c>
      <c r="AS18">
        <v>2.0635368000000001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14.021836839610767</v>
      </c>
      <c r="BB18">
        <f t="shared" si="0"/>
        <v>374.3947029510461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5.1353686653293407</v>
      </c>
      <c r="L19">
        <v>212.0014695356536</v>
      </c>
      <c r="M19">
        <v>14.108114989733057</v>
      </c>
      <c r="N19">
        <v>36.243284497275887</v>
      </c>
      <c r="O19">
        <v>0</v>
      </c>
      <c r="P19">
        <v>42.110345367581935</v>
      </c>
      <c r="Q19">
        <v>0</v>
      </c>
      <c r="R19">
        <v>3.3811255910714282</v>
      </c>
      <c r="S19">
        <v>4.2132091449704143</v>
      </c>
      <c r="T19">
        <v>0</v>
      </c>
      <c r="U19">
        <v>21.412818835840422</v>
      </c>
      <c r="V19">
        <v>0</v>
      </c>
      <c r="W19">
        <v>2.0017286084701813</v>
      </c>
      <c r="X19">
        <v>10.001152737752161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1.5745495999999999</v>
      </c>
      <c r="AF19">
        <v>2.7225251999999998</v>
      </c>
      <c r="AG19">
        <v>12.909142080000001</v>
      </c>
      <c r="AH19">
        <v>0</v>
      </c>
      <c r="AI19">
        <v>0</v>
      </c>
      <c r="AJ19">
        <v>0</v>
      </c>
      <c r="AK19">
        <v>16.117446419999997</v>
      </c>
      <c r="AL19">
        <v>0</v>
      </c>
      <c r="AM19">
        <v>0</v>
      </c>
      <c r="AN19">
        <v>0.70762311300000003</v>
      </c>
      <c r="AO19">
        <v>0</v>
      </c>
      <c r="AP19">
        <v>1.5720432</v>
      </c>
      <c r="AQ19">
        <v>0</v>
      </c>
      <c r="AR19">
        <v>2.0322431999999999</v>
      </c>
      <c r="AS19">
        <v>1.5682879679999999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14.072230602460193</v>
      </c>
      <c r="BB19">
        <f t="shared" si="0"/>
        <v>375.74024815221821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5.1353404678354542</v>
      </c>
      <c r="L20">
        <v>212.0014695356536</v>
      </c>
      <c r="M20">
        <v>14.108114989733057</v>
      </c>
      <c r="N20">
        <v>36.243284497275887</v>
      </c>
      <c r="O20">
        <v>0</v>
      </c>
      <c r="P20">
        <v>42.110345367581935</v>
      </c>
      <c r="Q20">
        <v>0</v>
      </c>
      <c r="R20">
        <v>3.3811255910714282</v>
      </c>
      <c r="S20">
        <v>4.2132091449704143</v>
      </c>
      <c r="T20">
        <v>0</v>
      </c>
      <c r="U20">
        <v>21.412818835840422</v>
      </c>
      <c r="V20">
        <v>0</v>
      </c>
      <c r="W20">
        <v>2.0017286084701813</v>
      </c>
      <c r="X20">
        <v>10.001152737752161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5.1172861999999997</v>
      </c>
      <c r="AF20">
        <v>2.7225251999999998</v>
      </c>
      <c r="AG20">
        <v>12.909142080000001</v>
      </c>
      <c r="AH20">
        <v>0</v>
      </c>
      <c r="AI20">
        <v>0</v>
      </c>
      <c r="AJ20">
        <v>0</v>
      </c>
      <c r="AK20">
        <v>16.117446419999997</v>
      </c>
      <c r="AL20">
        <v>0</v>
      </c>
      <c r="AM20">
        <v>0</v>
      </c>
      <c r="AN20">
        <v>0.70762311300000003</v>
      </c>
      <c r="AO20">
        <v>0</v>
      </c>
      <c r="AP20">
        <v>1.5720432</v>
      </c>
      <c r="AQ20">
        <v>0</v>
      </c>
      <c r="AR20">
        <v>2.0322431999999999</v>
      </c>
      <c r="AS20">
        <v>1.5682879679999999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14.200122463490372</v>
      </c>
      <c r="BB20">
        <f t="shared" si="0"/>
        <v>379.15506469369416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5.1353584688659808</v>
      </c>
      <c r="L21">
        <v>212.0014695356536</v>
      </c>
      <c r="M21">
        <v>14.108114989733057</v>
      </c>
      <c r="N21">
        <v>36.243284497275887</v>
      </c>
      <c r="O21">
        <v>0</v>
      </c>
      <c r="P21">
        <v>42.110345367581935</v>
      </c>
      <c r="Q21">
        <v>0</v>
      </c>
      <c r="R21">
        <v>3.3811255910714282</v>
      </c>
      <c r="S21">
        <v>4.2132091449704143</v>
      </c>
      <c r="T21">
        <v>0</v>
      </c>
      <c r="U21">
        <v>21.412818835840422</v>
      </c>
      <c r="V21">
        <v>0</v>
      </c>
      <c r="W21">
        <v>2.0017286084701813</v>
      </c>
      <c r="X21">
        <v>10.001152737752161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5.9045610000000002</v>
      </c>
      <c r="AF21">
        <v>2.7225251999999998</v>
      </c>
      <c r="AG21">
        <v>12.909142080000001</v>
      </c>
      <c r="AH21">
        <v>0</v>
      </c>
      <c r="AI21">
        <v>0</v>
      </c>
      <c r="AJ21">
        <v>0</v>
      </c>
      <c r="AK21">
        <v>16.117446419999997</v>
      </c>
      <c r="AL21">
        <v>0</v>
      </c>
      <c r="AM21">
        <v>0</v>
      </c>
      <c r="AN21">
        <v>0.70762311300000003</v>
      </c>
      <c r="AO21">
        <v>0</v>
      </c>
      <c r="AP21">
        <v>1.5720432</v>
      </c>
      <c r="AQ21">
        <v>4.6394400000000005</v>
      </c>
      <c r="AR21">
        <v>2.0322431999999999</v>
      </c>
      <c r="AS21">
        <v>1.5682879679999999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14.396027644532964</v>
      </c>
      <c r="BB21">
        <f t="shared" si="0"/>
        <v>384.38589231368201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5.1353273468041243</v>
      </c>
      <c r="L22">
        <v>212.0014695356536</v>
      </c>
      <c r="M22">
        <v>14.108114989733057</v>
      </c>
      <c r="N22">
        <v>36.243284497275887</v>
      </c>
      <c r="O22">
        <v>0</v>
      </c>
      <c r="P22">
        <v>42.110345367581935</v>
      </c>
      <c r="Q22">
        <v>0</v>
      </c>
      <c r="R22">
        <v>3.3811255910714282</v>
      </c>
      <c r="S22">
        <v>4.2132091449704143</v>
      </c>
      <c r="T22">
        <v>0</v>
      </c>
      <c r="U22">
        <v>21.412818835840422</v>
      </c>
      <c r="V22">
        <v>0</v>
      </c>
      <c r="W22">
        <v>2.0017286084701813</v>
      </c>
      <c r="X22">
        <v>10.001152737752161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10.07711744</v>
      </c>
      <c r="AF22">
        <v>2.7225251999999998</v>
      </c>
      <c r="AG22">
        <v>12.909142080000001</v>
      </c>
      <c r="AH22">
        <v>0.87175049999999998</v>
      </c>
      <c r="AI22">
        <v>0</v>
      </c>
      <c r="AJ22">
        <v>0</v>
      </c>
      <c r="AK22">
        <v>16.117446419999997</v>
      </c>
      <c r="AL22">
        <v>0</v>
      </c>
      <c r="AM22">
        <v>0</v>
      </c>
      <c r="AN22">
        <v>0.70762311300000003</v>
      </c>
      <c r="AO22">
        <v>0</v>
      </c>
      <c r="AP22">
        <v>1.5720432</v>
      </c>
      <c r="AQ22">
        <v>8.8535979999999999</v>
      </c>
      <c r="AR22">
        <v>2.0322431999999999</v>
      </c>
      <c r="AS22">
        <v>1.5682879679999999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14.730256895448427</v>
      </c>
      <c r="BB22">
        <f t="shared" si="0"/>
        <v>393.31009688070475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5.1249910349077119</v>
      </c>
      <c r="L23">
        <v>212.00446695048174</v>
      </c>
      <c r="M23">
        <v>12.55018248826291</v>
      </c>
      <c r="N23">
        <v>36.245616266873007</v>
      </c>
      <c r="O23">
        <v>0</v>
      </c>
      <c r="P23">
        <v>42.109501836734701</v>
      </c>
      <c r="Q23">
        <v>0</v>
      </c>
      <c r="R23">
        <v>3.1245458629489602</v>
      </c>
      <c r="S23">
        <v>3.9844794745895227</v>
      </c>
      <c r="T23">
        <v>0</v>
      </c>
      <c r="U23">
        <v>21.412818835840422</v>
      </c>
      <c r="V23">
        <v>0</v>
      </c>
      <c r="W23">
        <v>2.0019421087098888</v>
      </c>
      <c r="X23">
        <v>9.9998293067662942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10.07711744</v>
      </c>
      <c r="AF23">
        <v>2.7225251999999998</v>
      </c>
      <c r="AG23">
        <v>12.909142080000001</v>
      </c>
      <c r="AH23">
        <v>7.1774124500000003</v>
      </c>
      <c r="AI23">
        <v>0</v>
      </c>
      <c r="AJ23">
        <v>0</v>
      </c>
      <c r="AK23">
        <v>16.117446419999997</v>
      </c>
      <c r="AL23">
        <v>0</v>
      </c>
      <c r="AM23">
        <v>0</v>
      </c>
      <c r="AN23">
        <v>0.70762311300000003</v>
      </c>
      <c r="AO23">
        <v>0</v>
      </c>
      <c r="AP23">
        <v>0.94322591999999983</v>
      </c>
      <c r="AQ23">
        <v>9.5495139999999985</v>
      </c>
      <c r="AR23">
        <v>2.0322431999999999</v>
      </c>
      <c r="AS23">
        <v>1.5682879679999999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14.886301298000747</v>
      </c>
      <c r="BB23">
        <f t="shared" si="0"/>
        <v>397.47661065911433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5.1249537331719548</v>
      </c>
      <c r="L24">
        <v>212.00446695048174</v>
      </c>
      <c r="M24">
        <v>14.110037370850739</v>
      </c>
      <c r="N24">
        <v>36.245616266873007</v>
      </c>
      <c r="O24">
        <v>0</v>
      </c>
      <c r="P24">
        <v>42.109501836734701</v>
      </c>
      <c r="Q24">
        <v>0</v>
      </c>
      <c r="R24">
        <v>3.1245458629489602</v>
      </c>
      <c r="S24">
        <v>3.9844794745895227</v>
      </c>
      <c r="T24">
        <v>0</v>
      </c>
      <c r="U24">
        <v>21.412818835840422</v>
      </c>
      <c r="V24">
        <v>0</v>
      </c>
      <c r="W24">
        <v>2.0019421087098888</v>
      </c>
      <c r="X24">
        <v>9.9998293067662942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0.40529999999999999</v>
      </c>
      <c r="AE24">
        <v>10.07711744</v>
      </c>
      <c r="AF24">
        <v>2.7225251999999998</v>
      </c>
      <c r="AG24">
        <v>12.909142080000001</v>
      </c>
      <c r="AH24">
        <v>14.354824900000001</v>
      </c>
      <c r="AI24">
        <v>0</v>
      </c>
      <c r="AJ24">
        <v>0</v>
      </c>
      <c r="AK24">
        <v>16.117446419999997</v>
      </c>
      <c r="AL24">
        <v>0</v>
      </c>
      <c r="AM24">
        <v>0</v>
      </c>
      <c r="AN24">
        <v>0.70762311300000003</v>
      </c>
      <c r="AO24">
        <v>0</v>
      </c>
      <c r="AP24">
        <v>0.94322591999999983</v>
      </c>
      <c r="AQ24">
        <v>14.324271</v>
      </c>
      <c r="AR24">
        <v>2.0322431999999999</v>
      </c>
      <c r="AS24">
        <v>1.5682879679999999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15.38871519071941</v>
      </c>
      <c r="BB24">
        <f t="shared" si="0"/>
        <v>410.89148379724782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5.0212018462057335</v>
      </c>
      <c r="L25">
        <v>212.00446695048174</v>
      </c>
      <c r="M25">
        <v>14.110037370850739</v>
      </c>
      <c r="N25">
        <v>36.245616266873007</v>
      </c>
      <c r="O25">
        <v>0</v>
      </c>
      <c r="P25">
        <v>42.109501836734701</v>
      </c>
      <c r="Q25">
        <v>0</v>
      </c>
      <c r="R25">
        <v>2.0231636887115165</v>
      </c>
      <c r="S25">
        <v>2</v>
      </c>
      <c r="T25">
        <v>0</v>
      </c>
      <c r="U25">
        <v>21.412818835840422</v>
      </c>
      <c r="V25">
        <v>0</v>
      </c>
      <c r="W25">
        <v>1.8365530727272728</v>
      </c>
      <c r="X25">
        <v>10.000690802919708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2.6749800000000006</v>
      </c>
      <c r="AE25">
        <v>10.07711744</v>
      </c>
      <c r="AF25">
        <v>2.7225251999999998</v>
      </c>
      <c r="AG25">
        <v>12.909142080000001</v>
      </c>
      <c r="AH25">
        <v>21.532237350000006</v>
      </c>
      <c r="AI25">
        <v>0</v>
      </c>
      <c r="AJ25">
        <v>0</v>
      </c>
      <c r="AK25">
        <v>16.117446419999997</v>
      </c>
      <c r="AL25">
        <v>0</v>
      </c>
      <c r="AM25">
        <v>0</v>
      </c>
      <c r="AN25">
        <v>0.70762311300000003</v>
      </c>
      <c r="AO25">
        <v>1.7137848</v>
      </c>
      <c r="AP25">
        <v>1.9257529199999999</v>
      </c>
      <c r="AQ25">
        <v>19.099027999999997</v>
      </c>
      <c r="AR25">
        <v>2.0322431999999999</v>
      </c>
      <c r="AS25">
        <v>2.146078272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15.89923475337306</v>
      </c>
      <c r="BB25">
        <f t="shared" si="0"/>
        <v>424.5227747129718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5.0212107808196071</v>
      </c>
      <c r="L26">
        <v>212.00446695048174</v>
      </c>
      <c r="M26">
        <v>14.110037370850739</v>
      </c>
      <c r="N26">
        <v>36.245616266873007</v>
      </c>
      <c r="O26">
        <v>0</v>
      </c>
      <c r="P26">
        <v>42.109501836734701</v>
      </c>
      <c r="Q26">
        <v>0</v>
      </c>
      <c r="R26">
        <v>2.0231636887115165</v>
      </c>
      <c r="S26">
        <v>2</v>
      </c>
      <c r="T26">
        <v>0</v>
      </c>
      <c r="U26">
        <v>21.412818835840422</v>
      </c>
      <c r="V26">
        <v>0</v>
      </c>
      <c r="W26">
        <v>2.0023098490865765</v>
      </c>
      <c r="X26">
        <v>10.000690802919708</v>
      </c>
      <c r="Y26">
        <v>0</v>
      </c>
      <c r="Z26">
        <v>0.33748000000000006</v>
      </c>
      <c r="AA26">
        <v>1.1633856</v>
      </c>
      <c r="AB26">
        <v>0</v>
      </c>
      <c r="AC26">
        <v>2.9697708319999996</v>
      </c>
      <c r="AD26">
        <v>5.59314</v>
      </c>
      <c r="AE26">
        <v>10.07711744</v>
      </c>
      <c r="AF26">
        <v>2.7225251999999998</v>
      </c>
      <c r="AG26">
        <v>12.909142080000001</v>
      </c>
      <c r="AH26">
        <v>28.709649800000001</v>
      </c>
      <c r="AI26">
        <v>0</v>
      </c>
      <c r="AJ26">
        <v>0</v>
      </c>
      <c r="AK26">
        <v>16.117446419999997</v>
      </c>
      <c r="AL26">
        <v>0</v>
      </c>
      <c r="AM26">
        <v>0</v>
      </c>
      <c r="AN26">
        <v>0.70762311300000003</v>
      </c>
      <c r="AO26">
        <v>1.6082517360000002</v>
      </c>
      <c r="AP26">
        <v>1.9257529199999999</v>
      </c>
      <c r="AQ26">
        <v>19.099027999999997</v>
      </c>
      <c r="AR26">
        <v>2.0322431999999999</v>
      </c>
      <c r="AS26">
        <v>2.146078272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16.427249229865325</v>
      </c>
      <c r="BB26">
        <f t="shared" si="0"/>
        <v>438.62120176545278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300.00659738910173</v>
      </c>
      <c r="M27">
        <v>14.110037370850739</v>
      </c>
      <c r="N27">
        <v>36.245616266873007</v>
      </c>
      <c r="O27">
        <v>0</v>
      </c>
      <c r="P27">
        <v>42.109501836734701</v>
      </c>
      <c r="Q27">
        <v>0</v>
      </c>
      <c r="R27">
        <v>6.2014819629629629</v>
      </c>
      <c r="S27">
        <v>7.4694631578947384</v>
      </c>
      <c r="T27">
        <v>0</v>
      </c>
      <c r="U27">
        <v>21.412818835840422</v>
      </c>
      <c r="V27">
        <v>4.8508615360281189</v>
      </c>
      <c r="W27">
        <v>10.676353604651162</v>
      </c>
      <c r="X27">
        <v>29.338308353694263</v>
      </c>
      <c r="Y27">
        <v>0</v>
      </c>
      <c r="Z27">
        <v>2.1261240000000003</v>
      </c>
      <c r="AA27">
        <v>5.4737292480000006</v>
      </c>
      <c r="AB27">
        <v>1.2268349999999999</v>
      </c>
      <c r="AC27">
        <v>5.9395416639999992</v>
      </c>
      <c r="AD27">
        <v>8.3897099999999991</v>
      </c>
      <c r="AE27">
        <v>11.415484599999996</v>
      </c>
      <c r="AF27">
        <v>2.7225251999999998</v>
      </c>
      <c r="AG27">
        <v>12.909142080000001</v>
      </c>
      <c r="AH27">
        <v>35.88706225</v>
      </c>
      <c r="AI27">
        <v>1.5625576000000001</v>
      </c>
      <c r="AJ27">
        <v>0</v>
      </c>
      <c r="AK27">
        <v>16.117446419999997</v>
      </c>
      <c r="AL27">
        <v>0</v>
      </c>
      <c r="AM27">
        <v>0</v>
      </c>
      <c r="AN27">
        <v>0.70762311300000003</v>
      </c>
      <c r="AO27">
        <v>1.4675409839999998</v>
      </c>
      <c r="AP27">
        <v>1.9257529199999999</v>
      </c>
      <c r="AQ27">
        <v>19.099027999999997</v>
      </c>
      <c r="AR27">
        <v>2.7096575999999999</v>
      </c>
      <c r="AS27">
        <v>2.146078272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21.813312302925677</v>
      </c>
      <c r="BB27">
        <f t="shared" si="0"/>
        <v>582.43356696270621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8.1645313509086819</v>
      </c>
      <c r="L28">
        <v>385.67089724206807</v>
      </c>
      <c r="M28">
        <v>14.110037370850739</v>
      </c>
      <c r="N28">
        <v>36.245616266873007</v>
      </c>
      <c r="O28">
        <v>0</v>
      </c>
      <c r="P28">
        <v>42.109501836734701</v>
      </c>
      <c r="Q28">
        <v>0</v>
      </c>
      <c r="R28">
        <v>6.5037264879005887</v>
      </c>
      <c r="S28">
        <v>8.095605626034196</v>
      </c>
      <c r="T28">
        <v>0</v>
      </c>
      <c r="U28">
        <v>21.412818835840422</v>
      </c>
      <c r="V28">
        <v>5.5692509485420238</v>
      </c>
      <c r="W28">
        <v>10.676353604651162</v>
      </c>
      <c r="X28">
        <v>30.169081126701126</v>
      </c>
      <c r="Y28">
        <v>0</v>
      </c>
      <c r="Z28">
        <v>4.0214116799999999</v>
      </c>
      <c r="AA28">
        <v>9.7840728959999996</v>
      </c>
      <c r="AB28">
        <v>4.0076610000000006</v>
      </c>
      <c r="AC28">
        <v>8.9183002002000009</v>
      </c>
      <c r="AD28">
        <v>11.18628</v>
      </c>
      <c r="AE28">
        <v>15.155039899999998</v>
      </c>
      <c r="AF28">
        <v>6.0500559999999988</v>
      </c>
      <c r="AG28">
        <v>12.909142080000001</v>
      </c>
      <c r="AH28">
        <v>43.064474700000005</v>
      </c>
      <c r="AI28">
        <v>5.0783122000000009</v>
      </c>
      <c r="AJ28">
        <v>0</v>
      </c>
      <c r="AK28">
        <v>16.117446419999997</v>
      </c>
      <c r="AL28">
        <v>0</v>
      </c>
      <c r="AM28">
        <v>0</v>
      </c>
      <c r="AN28">
        <v>0.70762311300000003</v>
      </c>
      <c r="AO28">
        <v>1.361105928</v>
      </c>
      <c r="AP28">
        <v>1.9257529199999999</v>
      </c>
      <c r="AQ28">
        <v>19.099027999999997</v>
      </c>
      <c r="AR28">
        <v>2.7096575999999999</v>
      </c>
      <c r="AS28">
        <v>2.4762441599999998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26.472094165339342</v>
      </c>
      <c r="BB28">
        <f t="shared" si="0"/>
        <v>706.82693532896542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8.3721265514807222</v>
      </c>
      <c r="L29">
        <v>385.67089724206807</v>
      </c>
      <c r="M29">
        <v>14.110037370850739</v>
      </c>
      <c r="N29">
        <v>36.245616266873007</v>
      </c>
      <c r="O29">
        <v>0</v>
      </c>
      <c r="P29">
        <v>42.109501836734701</v>
      </c>
      <c r="Q29">
        <v>0</v>
      </c>
      <c r="R29">
        <v>6.5037264879005887</v>
      </c>
      <c r="S29">
        <v>8.095605626034196</v>
      </c>
      <c r="T29">
        <v>0</v>
      </c>
      <c r="U29">
        <v>21.412818835840422</v>
      </c>
      <c r="V29">
        <v>5.5692509485420238</v>
      </c>
      <c r="W29">
        <v>10.676353604651162</v>
      </c>
      <c r="X29">
        <v>30.169081126701126</v>
      </c>
      <c r="Y29">
        <v>0</v>
      </c>
      <c r="Z29">
        <v>4.0214116799999999</v>
      </c>
      <c r="AA29">
        <v>12.931030944</v>
      </c>
      <c r="AB29">
        <v>8.080753200000002</v>
      </c>
      <c r="AC29">
        <v>8.9183002002000009</v>
      </c>
      <c r="AD29">
        <v>11.18628</v>
      </c>
      <c r="AE29">
        <v>15.155039899999998</v>
      </c>
      <c r="AF29">
        <v>6.0500559999999988</v>
      </c>
      <c r="AG29">
        <v>12.909142080000001</v>
      </c>
      <c r="AH29">
        <v>43.064474700000005</v>
      </c>
      <c r="AI29">
        <v>5.0783122000000009</v>
      </c>
      <c r="AJ29">
        <v>0</v>
      </c>
      <c r="AK29">
        <v>16.117446419999997</v>
      </c>
      <c r="AL29">
        <v>0</v>
      </c>
      <c r="AM29">
        <v>0</v>
      </c>
      <c r="AN29">
        <v>0.70762311300000003</v>
      </c>
      <c r="AO29">
        <v>1.3078883999999997</v>
      </c>
      <c r="AP29">
        <v>0.94322591999999983</v>
      </c>
      <c r="AQ29">
        <v>19.099027999999997</v>
      </c>
      <c r="AR29">
        <v>10.838630400000001</v>
      </c>
      <c r="AS29">
        <v>5.1175712640000004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27.091649663642052</v>
      </c>
      <c r="BB29">
        <f t="shared" si="0"/>
        <v>723.36958065523481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8.3719065014766674</v>
      </c>
      <c r="L30">
        <v>385.67089724206807</v>
      </c>
      <c r="M30">
        <v>14.110037370850739</v>
      </c>
      <c r="N30">
        <v>36.245616266873007</v>
      </c>
      <c r="O30">
        <v>0</v>
      </c>
      <c r="P30">
        <v>42.109501836734701</v>
      </c>
      <c r="Q30">
        <v>0</v>
      </c>
      <c r="R30">
        <v>6.5037264879005887</v>
      </c>
      <c r="S30">
        <v>8.095605626034196</v>
      </c>
      <c r="T30">
        <v>0</v>
      </c>
      <c r="U30">
        <v>21.412818835840422</v>
      </c>
      <c r="V30">
        <v>5.5692509485420238</v>
      </c>
      <c r="W30">
        <v>10.676353604651162</v>
      </c>
      <c r="X30">
        <v>30.169081126701126</v>
      </c>
      <c r="Y30">
        <v>0</v>
      </c>
      <c r="Z30">
        <v>4.0214116799999999</v>
      </c>
      <c r="AA30">
        <v>12.931030944</v>
      </c>
      <c r="AB30">
        <v>8.080753200000002</v>
      </c>
      <c r="AC30">
        <v>8.9183002002000009</v>
      </c>
      <c r="AD30">
        <v>11.18628</v>
      </c>
      <c r="AE30">
        <v>15.155039899999998</v>
      </c>
      <c r="AF30">
        <v>6.0500559999999988</v>
      </c>
      <c r="AG30">
        <v>12.909142080000001</v>
      </c>
      <c r="AH30">
        <v>43.064474700000005</v>
      </c>
      <c r="AI30">
        <v>5.0783122000000009</v>
      </c>
      <c r="AJ30">
        <v>0</v>
      </c>
      <c r="AK30">
        <v>16.117446419999997</v>
      </c>
      <c r="AL30">
        <v>0</v>
      </c>
      <c r="AM30">
        <v>0</v>
      </c>
      <c r="AN30">
        <v>0.70762311300000003</v>
      </c>
      <c r="AO30">
        <v>1.2862405920000002</v>
      </c>
      <c r="AP30">
        <v>0.94322591999999983</v>
      </c>
      <c r="AQ30">
        <v>19.099027999999997</v>
      </c>
      <c r="AR30">
        <v>10.838630400000001</v>
      </c>
      <c r="AS30">
        <v>5.1175712640000004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27.090860300944939</v>
      </c>
      <c r="BB30">
        <f t="shared" si="0"/>
        <v>723.34850215992788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8.2684434115523473</v>
      </c>
      <c r="L31">
        <v>385.66333821937081</v>
      </c>
      <c r="M31">
        <v>14.110037370850739</v>
      </c>
      <c r="N31">
        <v>36.245616266873007</v>
      </c>
      <c r="O31">
        <v>0</v>
      </c>
      <c r="P31">
        <v>42.109501836734701</v>
      </c>
      <c r="Q31">
        <v>0</v>
      </c>
      <c r="R31">
        <v>6.5007077788649701</v>
      </c>
      <c r="S31">
        <v>8.1002261108926454</v>
      </c>
      <c r="T31">
        <v>0</v>
      </c>
      <c r="U31">
        <v>21.412818835840422</v>
      </c>
      <c r="V31">
        <v>5.1561208208770832</v>
      </c>
      <c r="W31">
        <v>10.676353604651162</v>
      </c>
      <c r="X31">
        <v>30.169081126701126</v>
      </c>
      <c r="Y31">
        <v>0</v>
      </c>
      <c r="Z31">
        <v>4.0214116799999999</v>
      </c>
      <c r="AA31">
        <v>12.931030944</v>
      </c>
      <c r="AB31">
        <v>8.080753200000002</v>
      </c>
      <c r="AC31">
        <v>8.9183002002000009</v>
      </c>
      <c r="AD31">
        <v>11.18628</v>
      </c>
      <c r="AE31">
        <v>15.155039899999998</v>
      </c>
      <c r="AF31">
        <v>6.0500559999999988</v>
      </c>
      <c r="AG31">
        <v>12.909142080000001</v>
      </c>
      <c r="AH31">
        <v>43.064474700000005</v>
      </c>
      <c r="AI31">
        <v>5.0783122000000009</v>
      </c>
      <c r="AJ31">
        <v>0</v>
      </c>
      <c r="AK31">
        <v>16.117446419999997</v>
      </c>
      <c r="AL31">
        <v>0</v>
      </c>
      <c r="AM31">
        <v>0</v>
      </c>
      <c r="AN31">
        <v>0.70762311300000003</v>
      </c>
      <c r="AO31">
        <v>1.2970644959999997</v>
      </c>
      <c r="AP31">
        <v>0.94322591999999983</v>
      </c>
      <c r="AQ31">
        <v>19.099027999999997</v>
      </c>
      <c r="AR31">
        <v>2.0322431999999999</v>
      </c>
      <c r="AS31">
        <v>5.1175712640000004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26.754476822161614</v>
      </c>
      <c r="BB31">
        <f t="shared" si="0"/>
        <v>714.3667718782475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8.2685198669969289</v>
      </c>
      <c r="L32">
        <v>385.66333821937081</v>
      </c>
      <c r="M32">
        <v>14.110037370850739</v>
      </c>
      <c r="N32">
        <v>36.245616266873007</v>
      </c>
      <c r="O32">
        <v>0</v>
      </c>
      <c r="P32">
        <v>42.109501836734701</v>
      </c>
      <c r="Q32">
        <v>0</v>
      </c>
      <c r="R32">
        <v>6.5007077788649701</v>
      </c>
      <c r="S32">
        <v>8.1002261108926454</v>
      </c>
      <c r="T32">
        <v>0</v>
      </c>
      <c r="U32">
        <v>21.412818835840422</v>
      </c>
      <c r="V32">
        <v>5.1561208208770832</v>
      </c>
      <c r="W32">
        <v>10.676353604651162</v>
      </c>
      <c r="X32">
        <v>30.169081126701126</v>
      </c>
      <c r="Y32">
        <v>0</v>
      </c>
      <c r="Z32">
        <v>4.0214116799999999</v>
      </c>
      <c r="AA32">
        <v>12.931030944</v>
      </c>
      <c r="AB32">
        <v>8.080753200000002</v>
      </c>
      <c r="AC32">
        <v>8.9183002002000009</v>
      </c>
      <c r="AD32">
        <v>11.18628</v>
      </c>
      <c r="AE32">
        <v>15.155039899999998</v>
      </c>
      <c r="AF32">
        <v>6.0500559999999988</v>
      </c>
      <c r="AG32">
        <v>12.909142080000001</v>
      </c>
      <c r="AH32">
        <v>43.064474700000005</v>
      </c>
      <c r="AI32">
        <v>5.0783122000000009</v>
      </c>
      <c r="AJ32">
        <v>0</v>
      </c>
      <c r="AK32">
        <v>16.117446419999997</v>
      </c>
      <c r="AL32">
        <v>0</v>
      </c>
      <c r="AM32">
        <v>0</v>
      </c>
      <c r="AN32">
        <v>0.70762311300000003</v>
      </c>
      <c r="AO32">
        <v>1.3358501520000001</v>
      </c>
      <c r="AP32">
        <v>0.94322591999999983</v>
      </c>
      <c r="AQ32">
        <v>19.099027999999997</v>
      </c>
      <c r="AR32">
        <v>2.0322431999999999</v>
      </c>
      <c r="AS32">
        <v>5.1175712640000004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26.755879510728672</v>
      </c>
      <c r="BB32">
        <f t="shared" si="0"/>
        <v>714.40423130112515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8.4655483969465628</v>
      </c>
      <c r="L33">
        <v>385.66333821937081</v>
      </c>
      <c r="M33">
        <v>14.110037370850739</v>
      </c>
      <c r="N33">
        <v>36.245616266873007</v>
      </c>
      <c r="O33">
        <v>0</v>
      </c>
      <c r="P33">
        <v>41.652941176470591</v>
      </c>
      <c r="Q33">
        <v>0</v>
      </c>
      <c r="R33">
        <v>6.5007077788649701</v>
      </c>
      <c r="S33">
        <v>8.1002261108926454</v>
      </c>
      <c r="T33">
        <v>0</v>
      </c>
      <c r="U33">
        <v>21.412818835840422</v>
      </c>
      <c r="V33">
        <v>5.1561208208770832</v>
      </c>
      <c r="W33">
        <v>11.680109403107114</v>
      </c>
      <c r="X33">
        <v>30.169081126701126</v>
      </c>
      <c r="Y33">
        <v>0</v>
      </c>
      <c r="Z33">
        <v>4.0214116799999999</v>
      </c>
      <c r="AA33">
        <v>12.931030944</v>
      </c>
      <c r="AB33">
        <v>8.080753200000002</v>
      </c>
      <c r="AC33">
        <v>8.9183002002000009</v>
      </c>
      <c r="AD33">
        <v>11.18628</v>
      </c>
      <c r="AE33">
        <v>15.155039899999998</v>
      </c>
      <c r="AF33">
        <v>6.0500559999999988</v>
      </c>
      <c r="AG33">
        <v>12.909142080000001</v>
      </c>
      <c r="AH33">
        <v>43.064474700000005</v>
      </c>
      <c r="AI33">
        <v>5.0783122000000009</v>
      </c>
      <c r="AJ33">
        <v>0</v>
      </c>
      <c r="AK33">
        <v>16.117446419999997</v>
      </c>
      <c r="AL33">
        <v>0</v>
      </c>
      <c r="AM33">
        <v>0</v>
      </c>
      <c r="AN33">
        <v>0.70762311300000003</v>
      </c>
      <c r="AO33">
        <v>1.3529880000000001</v>
      </c>
      <c r="AP33">
        <v>0.94322591999999983</v>
      </c>
      <c r="AQ33">
        <v>19.099027999999997</v>
      </c>
      <c r="AR33">
        <v>3.3870719999999999</v>
      </c>
      <c r="AS33">
        <v>4.127073600000001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26.796517415145587</v>
      </c>
      <c r="BB33">
        <f t="shared" si="0"/>
        <v>715.48928604884964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8.4656151351351365</v>
      </c>
      <c r="L34">
        <v>385.66333821937081</v>
      </c>
      <c r="M34">
        <v>14.110037370850739</v>
      </c>
      <c r="N34">
        <v>36.245616266873007</v>
      </c>
      <c r="O34">
        <v>0</v>
      </c>
      <c r="P34">
        <v>41.652941176470591</v>
      </c>
      <c r="Q34">
        <v>0</v>
      </c>
      <c r="R34">
        <v>6.5007077788649701</v>
      </c>
      <c r="S34">
        <v>8.1002261108926454</v>
      </c>
      <c r="T34">
        <v>0</v>
      </c>
      <c r="U34">
        <v>21.412818835840422</v>
      </c>
      <c r="V34">
        <v>5.1561208208770832</v>
      </c>
      <c r="W34">
        <v>12.140636601992659</v>
      </c>
      <c r="X34">
        <v>30.169081126701126</v>
      </c>
      <c r="Y34">
        <v>0</v>
      </c>
      <c r="Z34">
        <v>2.1261240000000003</v>
      </c>
      <c r="AA34">
        <v>12.931030944</v>
      </c>
      <c r="AB34">
        <v>4.0076610000000006</v>
      </c>
      <c r="AC34">
        <v>5.9395416639999992</v>
      </c>
      <c r="AD34">
        <v>11.18628</v>
      </c>
      <c r="AE34">
        <v>10.234572399999999</v>
      </c>
      <c r="AF34">
        <v>2.7225251999999998</v>
      </c>
      <c r="AG34">
        <v>12.909142080000001</v>
      </c>
      <c r="AH34">
        <v>43.064474700000005</v>
      </c>
      <c r="AI34">
        <v>1.5625576000000001</v>
      </c>
      <c r="AJ34">
        <v>0</v>
      </c>
      <c r="AK34">
        <v>16.117446419999997</v>
      </c>
      <c r="AL34">
        <v>0</v>
      </c>
      <c r="AM34">
        <v>0</v>
      </c>
      <c r="AN34">
        <v>0.70762311300000003</v>
      </c>
      <c r="AO34">
        <v>1.3638119040000001</v>
      </c>
      <c r="AP34">
        <v>0.94322591999999983</v>
      </c>
      <c r="AQ34">
        <v>19.099027999999997</v>
      </c>
      <c r="AR34">
        <v>3.3870719999999999</v>
      </c>
      <c r="AS34">
        <v>3.3016588799999997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26.036075523096901</v>
      </c>
      <c r="BB34">
        <f t="shared" si="0"/>
        <v>695.18483974577225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8.6835450694697407</v>
      </c>
      <c r="L35">
        <v>385.66333821937081</v>
      </c>
      <c r="M35">
        <v>14.110037370850739</v>
      </c>
      <c r="N35">
        <v>36.245616266873007</v>
      </c>
      <c r="O35">
        <v>0</v>
      </c>
      <c r="P35">
        <v>41.652941176470591</v>
      </c>
      <c r="Q35">
        <v>0</v>
      </c>
      <c r="R35">
        <v>6.5007077788649701</v>
      </c>
      <c r="S35">
        <v>8.1002261108926454</v>
      </c>
      <c r="T35">
        <v>0</v>
      </c>
      <c r="U35">
        <v>21.412818835840422</v>
      </c>
      <c r="V35">
        <v>4.7683468133333324</v>
      </c>
      <c r="W35">
        <v>12.140636601992659</v>
      </c>
      <c r="X35">
        <v>30.169081126701126</v>
      </c>
      <c r="Y35">
        <v>0</v>
      </c>
      <c r="Z35">
        <v>0.33748000000000006</v>
      </c>
      <c r="AA35">
        <v>9.7840728959999996</v>
      </c>
      <c r="AB35">
        <v>4.0076610000000006</v>
      </c>
      <c r="AC35">
        <v>2.9697708319999996</v>
      </c>
      <c r="AD35">
        <v>11.18628</v>
      </c>
      <c r="AE35">
        <v>10.234572399999999</v>
      </c>
      <c r="AF35">
        <v>2.7225251999999998</v>
      </c>
      <c r="AG35">
        <v>12.909142080000001</v>
      </c>
      <c r="AH35">
        <v>35.88706225</v>
      </c>
      <c r="AI35">
        <v>0.97659849999999992</v>
      </c>
      <c r="AJ35">
        <v>0</v>
      </c>
      <c r="AK35">
        <v>16.117446419999997</v>
      </c>
      <c r="AL35">
        <v>0</v>
      </c>
      <c r="AM35">
        <v>0</v>
      </c>
      <c r="AN35">
        <v>0.70762311300000003</v>
      </c>
      <c r="AO35">
        <v>1.391773656</v>
      </c>
      <c r="AP35">
        <v>0.94322591999999983</v>
      </c>
      <c r="AQ35">
        <v>19.099027999999997</v>
      </c>
      <c r="AR35">
        <v>3.3870719999999999</v>
      </c>
      <c r="AS35">
        <v>4.127073600000001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25.495109119506335</v>
      </c>
      <c r="BB35">
        <f t="shared" si="0"/>
        <v>680.74059411815381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8.8804038414282491</v>
      </c>
      <c r="L36">
        <v>385.66333821937081</v>
      </c>
      <c r="M36">
        <v>14.110037370850739</v>
      </c>
      <c r="N36">
        <v>36.245616266873007</v>
      </c>
      <c r="O36">
        <v>0</v>
      </c>
      <c r="P36">
        <v>41.652941176470591</v>
      </c>
      <c r="Q36">
        <v>0</v>
      </c>
      <c r="R36">
        <v>6.5007077788649701</v>
      </c>
      <c r="S36">
        <v>8.1002261108926454</v>
      </c>
      <c r="T36">
        <v>0</v>
      </c>
      <c r="U36">
        <v>21.412818835840422</v>
      </c>
      <c r="V36">
        <v>4.76985408</v>
      </c>
      <c r="W36">
        <v>12.140636601992659</v>
      </c>
      <c r="X36">
        <v>30.169081126701126</v>
      </c>
      <c r="Y36">
        <v>0</v>
      </c>
      <c r="Z36">
        <v>0</v>
      </c>
      <c r="AA36">
        <v>5.4737292480000006</v>
      </c>
      <c r="AB36">
        <v>4.0076610000000006</v>
      </c>
      <c r="AC36">
        <v>0</v>
      </c>
      <c r="AD36">
        <v>11.18628</v>
      </c>
      <c r="AE36">
        <v>10.234572399999999</v>
      </c>
      <c r="AF36">
        <v>2.7225251999999998</v>
      </c>
      <c r="AG36">
        <v>12.909142080000001</v>
      </c>
      <c r="AH36">
        <v>28.709649800000001</v>
      </c>
      <c r="AI36">
        <v>0.97659849999999992</v>
      </c>
      <c r="AJ36">
        <v>0</v>
      </c>
      <c r="AK36">
        <v>16.117446419999997</v>
      </c>
      <c r="AL36">
        <v>0</v>
      </c>
      <c r="AM36">
        <v>0</v>
      </c>
      <c r="AN36">
        <v>0.70762311300000003</v>
      </c>
      <c r="AO36">
        <v>1.4179314239999998</v>
      </c>
      <c r="AP36">
        <v>0.94322591999999983</v>
      </c>
      <c r="AQ36">
        <v>19.099027999999997</v>
      </c>
      <c r="AR36">
        <v>3.3870719999999999</v>
      </c>
      <c r="AS36">
        <v>4.127073600000001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24.969115070953649</v>
      </c>
      <c r="BB36">
        <f t="shared" si="0"/>
        <v>666.69610504333161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9.067583159934486</v>
      </c>
      <c r="L37">
        <v>385.66333821937081</v>
      </c>
      <c r="M37">
        <v>14.110037370850739</v>
      </c>
      <c r="N37">
        <v>36.245616266873007</v>
      </c>
      <c r="O37">
        <v>0</v>
      </c>
      <c r="P37">
        <v>41.652941176470591</v>
      </c>
      <c r="Q37">
        <v>0</v>
      </c>
      <c r="R37">
        <v>6.5007077788649701</v>
      </c>
      <c r="S37">
        <v>8.1002261108926454</v>
      </c>
      <c r="T37">
        <v>0</v>
      </c>
      <c r="U37">
        <v>21.412818835840422</v>
      </c>
      <c r="V37">
        <v>4.9549120809248564</v>
      </c>
      <c r="W37">
        <v>12.574998733856672</v>
      </c>
      <c r="X37">
        <v>30.169081126701126</v>
      </c>
      <c r="Y37">
        <v>0</v>
      </c>
      <c r="Z37">
        <v>0</v>
      </c>
      <c r="AA37">
        <v>1.1633856</v>
      </c>
      <c r="AB37">
        <v>4.0076610000000006</v>
      </c>
      <c r="AC37">
        <v>0</v>
      </c>
      <c r="AD37">
        <v>8.3897099999999991</v>
      </c>
      <c r="AE37">
        <v>10.234572399999999</v>
      </c>
      <c r="AF37">
        <v>2.7225251999999998</v>
      </c>
      <c r="AG37">
        <v>12.909142080000001</v>
      </c>
      <c r="AH37">
        <v>21.532237350000006</v>
      </c>
      <c r="AI37">
        <v>0</v>
      </c>
      <c r="AJ37">
        <v>0</v>
      </c>
      <c r="AK37">
        <v>16.117446419999997</v>
      </c>
      <c r="AL37">
        <v>0</v>
      </c>
      <c r="AM37">
        <v>0</v>
      </c>
      <c r="AN37">
        <v>0.70762311300000003</v>
      </c>
      <c r="AO37">
        <v>1.2600828239999995</v>
      </c>
      <c r="AP37">
        <v>0.94322591999999983</v>
      </c>
      <c r="AQ37">
        <v>19.099027999999997</v>
      </c>
      <c r="AR37">
        <v>10.838630400000001</v>
      </c>
      <c r="AS37">
        <v>3.3016588799999997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24.680819381633022</v>
      </c>
      <c r="BB37">
        <f t="shared" si="0"/>
        <v>658.99837066594739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9.3682338772077358</v>
      </c>
      <c r="L38">
        <v>385.66333821937081</v>
      </c>
      <c r="M38">
        <v>14.110037370850739</v>
      </c>
      <c r="N38">
        <v>36.245616266873007</v>
      </c>
      <c r="O38">
        <v>0</v>
      </c>
      <c r="P38">
        <v>41.652941176470591</v>
      </c>
      <c r="Q38">
        <v>0</v>
      </c>
      <c r="R38">
        <v>6.5007077788649701</v>
      </c>
      <c r="S38">
        <v>8.1002261108926454</v>
      </c>
      <c r="T38">
        <v>0</v>
      </c>
      <c r="U38">
        <v>21.412818835840422</v>
      </c>
      <c r="V38">
        <v>4.9549120809248564</v>
      </c>
      <c r="W38">
        <v>12.574998733856672</v>
      </c>
      <c r="X38">
        <v>30.169081126701126</v>
      </c>
      <c r="Y38">
        <v>0</v>
      </c>
      <c r="Z38">
        <v>0</v>
      </c>
      <c r="AA38">
        <v>0</v>
      </c>
      <c r="AB38">
        <v>4.0076610000000006</v>
      </c>
      <c r="AC38">
        <v>0</v>
      </c>
      <c r="AD38">
        <v>8.3897099999999991</v>
      </c>
      <c r="AE38">
        <v>5.0385587200000002</v>
      </c>
      <c r="AF38">
        <v>2.7225251999999998</v>
      </c>
      <c r="AG38">
        <v>12.909142080000001</v>
      </c>
      <c r="AH38">
        <v>21.532237350000006</v>
      </c>
      <c r="AI38">
        <v>0</v>
      </c>
      <c r="AJ38">
        <v>0</v>
      </c>
      <c r="AK38">
        <v>16.117446419999997</v>
      </c>
      <c r="AL38">
        <v>0</v>
      </c>
      <c r="AM38">
        <v>0</v>
      </c>
      <c r="AN38">
        <v>0.70762311300000003</v>
      </c>
      <c r="AO38">
        <v>1.2636907919999998</v>
      </c>
      <c r="AP38">
        <v>0.94322591999999983</v>
      </c>
      <c r="AQ38">
        <v>19.099027999999997</v>
      </c>
      <c r="AR38">
        <v>10.838630400000001</v>
      </c>
      <c r="AS38">
        <v>3.3016588799999997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24.462228937373276</v>
      </c>
      <c r="BB38">
        <f t="shared" si="0"/>
        <v>653.16182051548026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9.3682823777403019</v>
      </c>
      <c r="L39">
        <v>385.66333821937081</v>
      </c>
      <c r="M39">
        <v>14.110037370850739</v>
      </c>
      <c r="N39">
        <v>36.245616266873007</v>
      </c>
      <c r="O39">
        <v>0</v>
      </c>
      <c r="P39">
        <v>41.652941176470591</v>
      </c>
      <c r="Q39">
        <v>0</v>
      </c>
      <c r="R39">
        <v>6.5007077788649701</v>
      </c>
      <c r="S39">
        <v>8.1002261108926454</v>
      </c>
      <c r="T39">
        <v>0</v>
      </c>
      <c r="U39">
        <v>21.412818835840422</v>
      </c>
      <c r="V39">
        <v>4.7888530132978726</v>
      </c>
      <c r="W39">
        <v>11.918919092122829</v>
      </c>
      <c r="X39">
        <v>30.169081126701126</v>
      </c>
      <c r="Y39">
        <v>0</v>
      </c>
      <c r="Z39">
        <v>0</v>
      </c>
      <c r="AA39">
        <v>0</v>
      </c>
      <c r="AB39">
        <v>4.0076610000000006</v>
      </c>
      <c r="AC39">
        <v>0</v>
      </c>
      <c r="AD39">
        <v>5.59314</v>
      </c>
      <c r="AE39">
        <v>5.0385587200000002</v>
      </c>
      <c r="AF39">
        <v>1.9662682</v>
      </c>
      <c r="AG39">
        <v>12.909142080000001</v>
      </c>
      <c r="AH39">
        <v>12.64038225</v>
      </c>
      <c r="AI39">
        <v>0</v>
      </c>
      <c r="AJ39">
        <v>0</v>
      </c>
      <c r="AK39">
        <v>16.117446419999997</v>
      </c>
      <c r="AL39">
        <v>0</v>
      </c>
      <c r="AM39">
        <v>0</v>
      </c>
      <c r="AN39">
        <v>0.70762311300000003</v>
      </c>
      <c r="AO39">
        <v>1.2718087199999999</v>
      </c>
      <c r="AP39">
        <v>0.94322591999999983</v>
      </c>
      <c r="AQ39">
        <v>14.30494</v>
      </c>
      <c r="AR39">
        <v>3.3870719999999999</v>
      </c>
      <c r="AS39">
        <v>4.127073600000001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23.571320936210547</v>
      </c>
      <c r="BB39">
        <f t="shared" si="0"/>
        <v>629.3738424558145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9.3680056042031499</v>
      </c>
      <c r="L40">
        <v>385.66333821937081</v>
      </c>
      <c r="M40">
        <v>14.110037370850739</v>
      </c>
      <c r="N40">
        <v>36.245616266873007</v>
      </c>
      <c r="O40">
        <v>0</v>
      </c>
      <c r="P40">
        <v>41.652941176470591</v>
      </c>
      <c r="Q40">
        <v>0</v>
      </c>
      <c r="R40">
        <v>6.5007077788649701</v>
      </c>
      <c r="S40">
        <v>8.1002261108926454</v>
      </c>
      <c r="T40">
        <v>0</v>
      </c>
      <c r="U40">
        <v>21.412818835840422</v>
      </c>
      <c r="V40">
        <v>4.7683468133333324</v>
      </c>
      <c r="W40">
        <v>11.918919092122829</v>
      </c>
      <c r="X40">
        <v>30.169081126701126</v>
      </c>
      <c r="Y40">
        <v>0</v>
      </c>
      <c r="Z40">
        <v>0</v>
      </c>
      <c r="AA40">
        <v>0</v>
      </c>
      <c r="AB40">
        <v>4.0076610000000006</v>
      </c>
      <c r="AC40">
        <v>0</v>
      </c>
      <c r="AD40">
        <v>2.79657</v>
      </c>
      <c r="AE40">
        <v>5.0385587200000002</v>
      </c>
      <c r="AF40">
        <v>1.9662682</v>
      </c>
      <c r="AG40">
        <v>12.909142080000001</v>
      </c>
      <c r="AH40">
        <v>7.1774124500000003</v>
      </c>
      <c r="AI40">
        <v>0</v>
      </c>
      <c r="AJ40">
        <v>0</v>
      </c>
      <c r="AK40">
        <v>16.117446419999997</v>
      </c>
      <c r="AL40">
        <v>0</v>
      </c>
      <c r="AM40">
        <v>0</v>
      </c>
      <c r="AN40">
        <v>0.70762311300000003</v>
      </c>
      <c r="AO40">
        <v>1.2871425839999999</v>
      </c>
      <c r="AP40">
        <v>0.94322591999999983</v>
      </c>
      <c r="AQ40">
        <v>8.5443020000000001</v>
      </c>
      <c r="AR40">
        <v>3.3870719999999999</v>
      </c>
      <c r="AS40">
        <v>4.127073600000001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23.064995855425259</v>
      </c>
      <c r="BB40">
        <f t="shared" si="0"/>
        <v>615.85454062709823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9.1086918354876598</v>
      </c>
      <c r="L41">
        <v>385.66333821937081</v>
      </c>
      <c r="M41">
        <v>14.110037370850739</v>
      </c>
      <c r="N41">
        <v>36.245616266873007</v>
      </c>
      <c r="O41">
        <v>0</v>
      </c>
      <c r="P41">
        <v>41.652941176470591</v>
      </c>
      <c r="Q41">
        <v>0</v>
      </c>
      <c r="R41">
        <v>6.5007077788649701</v>
      </c>
      <c r="S41">
        <v>8.1002261108926454</v>
      </c>
      <c r="T41">
        <v>0</v>
      </c>
      <c r="U41">
        <v>21.412818835840422</v>
      </c>
      <c r="V41">
        <v>4.7683468133333324</v>
      </c>
      <c r="W41">
        <v>12.292457276022784</v>
      </c>
      <c r="X41">
        <v>30.169081126701126</v>
      </c>
      <c r="Y41">
        <v>0</v>
      </c>
      <c r="Z41">
        <v>0</v>
      </c>
      <c r="AA41">
        <v>0</v>
      </c>
      <c r="AB41">
        <v>4.0076610000000006</v>
      </c>
      <c r="AC41">
        <v>0</v>
      </c>
      <c r="AD41">
        <v>0.40529999999999999</v>
      </c>
      <c r="AE41">
        <v>5.0385587200000002</v>
      </c>
      <c r="AF41">
        <v>1.9662682</v>
      </c>
      <c r="AG41">
        <v>12.909142080000001</v>
      </c>
      <c r="AH41">
        <v>0.87175049999999998</v>
      </c>
      <c r="AI41">
        <v>0</v>
      </c>
      <c r="AJ41">
        <v>0</v>
      </c>
      <c r="AK41">
        <v>16.117446419999997</v>
      </c>
      <c r="AL41">
        <v>0</v>
      </c>
      <c r="AM41">
        <v>0</v>
      </c>
      <c r="AN41">
        <v>0.70762311300000003</v>
      </c>
      <c r="AO41">
        <v>1.31239836</v>
      </c>
      <c r="AP41">
        <v>0.94322591999999983</v>
      </c>
      <c r="AQ41">
        <v>3.8661999999999996</v>
      </c>
      <c r="AR41">
        <v>3.3870719999999999</v>
      </c>
      <c r="AS41">
        <v>4.127073600000001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22.587192107759275</v>
      </c>
      <c r="BB41">
        <f t="shared" si="0"/>
        <v>603.09679061594875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9.0984809520325776</v>
      </c>
      <c r="L42">
        <v>385.66333821937081</v>
      </c>
      <c r="M42">
        <v>14.110037370850739</v>
      </c>
      <c r="N42">
        <v>36.245616266873007</v>
      </c>
      <c r="O42">
        <v>0</v>
      </c>
      <c r="P42">
        <v>41.652941176470591</v>
      </c>
      <c r="Q42">
        <v>0</v>
      </c>
      <c r="R42">
        <v>6.5007077788649701</v>
      </c>
      <c r="S42">
        <v>8.1002261108926454</v>
      </c>
      <c r="T42">
        <v>0</v>
      </c>
      <c r="U42">
        <v>21.412818835840422</v>
      </c>
      <c r="V42">
        <v>4.7683468133333324</v>
      </c>
      <c r="W42">
        <v>12.292457276022784</v>
      </c>
      <c r="X42">
        <v>30.169081126701126</v>
      </c>
      <c r="Y42">
        <v>0</v>
      </c>
      <c r="Z42">
        <v>0</v>
      </c>
      <c r="AA42">
        <v>0</v>
      </c>
      <c r="AB42">
        <v>4.0076610000000006</v>
      </c>
      <c r="AC42">
        <v>0</v>
      </c>
      <c r="AD42">
        <v>0</v>
      </c>
      <c r="AE42">
        <v>5.0385587200000002</v>
      </c>
      <c r="AF42">
        <v>1.9662682</v>
      </c>
      <c r="AG42">
        <v>12.909142080000001</v>
      </c>
      <c r="AH42">
        <v>0</v>
      </c>
      <c r="AI42">
        <v>0</v>
      </c>
      <c r="AJ42">
        <v>0</v>
      </c>
      <c r="AK42">
        <v>16.117446419999997</v>
      </c>
      <c r="AL42">
        <v>0</v>
      </c>
      <c r="AM42">
        <v>0</v>
      </c>
      <c r="AN42">
        <v>0.70762311300000003</v>
      </c>
      <c r="AO42">
        <v>1.322320272</v>
      </c>
      <c r="AP42">
        <v>0.94322591999999983</v>
      </c>
      <c r="AQ42">
        <v>0</v>
      </c>
      <c r="AR42">
        <v>3.3870719999999999</v>
      </c>
      <c r="AS42">
        <v>4.127073600000001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22.401510247376294</v>
      </c>
      <c r="BB42">
        <f t="shared" si="0"/>
        <v>598.13893300487655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9.0776191229596819</v>
      </c>
      <c r="L43">
        <v>385.66333821937081</v>
      </c>
      <c r="M43">
        <v>14.110037370850739</v>
      </c>
      <c r="N43">
        <v>36.245616266873007</v>
      </c>
      <c r="O43">
        <v>0</v>
      </c>
      <c r="P43">
        <v>41.652941176470591</v>
      </c>
      <c r="Q43">
        <v>0</v>
      </c>
      <c r="R43">
        <v>6.5007077788649701</v>
      </c>
      <c r="S43">
        <v>8.1002261108926454</v>
      </c>
      <c r="T43">
        <v>0</v>
      </c>
      <c r="U43">
        <v>21.412818835840422</v>
      </c>
      <c r="V43">
        <v>4.8749001305483031</v>
      </c>
      <c r="W43">
        <v>12.574998733856672</v>
      </c>
      <c r="X43">
        <v>30.169081126701126</v>
      </c>
      <c r="Y43">
        <v>0</v>
      </c>
      <c r="Z43">
        <v>0</v>
      </c>
      <c r="AA43">
        <v>0</v>
      </c>
      <c r="AB43">
        <v>3.0670875</v>
      </c>
      <c r="AC43">
        <v>0</v>
      </c>
      <c r="AD43">
        <v>0</v>
      </c>
      <c r="AE43">
        <v>0</v>
      </c>
      <c r="AF43">
        <v>1.9662682</v>
      </c>
      <c r="AG43">
        <v>12.909142080000001</v>
      </c>
      <c r="AH43">
        <v>0</v>
      </c>
      <c r="AI43">
        <v>0</v>
      </c>
      <c r="AJ43">
        <v>0</v>
      </c>
      <c r="AK43">
        <v>16.117446419999997</v>
      </c>
      <c r="AL43">
        <v>0</v>
      </c>
      <c r="AM43">
        <v>0</v>
      </c>
      <c r="AN43">
        <v>0.70762311300000003</v>
      </c>
      <c r="AO43">
        <v>1.353889992</v>
      </c>
      <c r="AP43">
        <v>0.94322591999999983</v>
      </c>
      <c r="AQ43">
        <v>0</v>
      </c>
      <c r="AR43">
        <v>3.3870719999999999</v>
      </c>
      <c r="AS43">
        <v>4.9524883199999987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22.22989444133805</v>
      </c>
      <c r="BB43">
        <f t="shared" si="0"/>
        <v>593.55663397689079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9.1083183379635209</v>
      </c>
      <c r="L44">
        <v>385.66333821937081</v>
      </c>
      <c r="M44">
        <v>14.110037370850739</v>
      </c>
      <c r="N44">
        <v>36.245616266873007</v>
      </c>
      <c r="O44">
        <v>0</v>
      </c>
      <c r="P44">
        <v>41.652941176470591</v>
      </c>
      <c r="Q44">
        <v>0</v>
      </c>
      <c r="R44">
        <v>6.5007077788649701</v>
      </c>
      <c r="S44">
        <v>8.1002261108926454</v>
      </c>
      <c r="T44">
        <v>0</v>
      </c>
      <c r="U44">
        <v>21.412818835840422</v>
      </c>
      <c r="V44">
        <v>4.8749001305483031</v>
      </c>
      <c r="W44">
        <v>12.574998733856672</v>
      </c>
      <c r="X44">
        <v>30.169081126701126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1.9662682</v>
      </c>
      <c r="AG44">
        <v>12.909142080000001</v>
      </c>
      <c r="AH44">
        <v>0</v>
      </c>
      <c r="AI44">
        <v>0</v>
      </c>
      <c r="AJ44">
        <v>0</v>
      </c>
      <c r="AK44">
        <v>16.117446419999997</v>
      </c>
      <c r="AL44">
        <v>0</v>
      </c>
      <c r="AM44">
        <v>0</v>
      </c>
      <c r="AN44">
        <v>0.70762311300000003</v>
      </c>
      <c r="AO44">
        <v>1.3593019439999998</v>
      </c>
      <c r="AP44">
        <v>0.94322591999999983</v>
      </c>
      <c r="AQ44">
        <v>0</v>
      </c>
      <c r="AR44">
        <v>10.838630400000001</v>
      </c>
      <c r="AS44">
        <v>4.9524883199999987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22.389477426423227</v>
      </c>
      <c r="BB44">
        <f t="shared" si="0"/>
        <v>597.81763305880963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9.1190482787148941</v>
      </c>
      <c r="L45">
        <v>385.66333821937081</v>
      </c>
      <c r="M45">
        <v>14.110037370850739</v>
      </c>
      <c r="N45">
        <v>36.245616266873007</v>
      </c>
      <c r="O45">
        <v>0</v>
      </c>
      <c r="P45">
        <v>41.652941176470591</v>
      </c>
      <c r="Q45">
        <v>0</v>
      </c>
      <c r="R45">
        <v>6.5007077788649701</v>
      </c>
      <c r="S45">
        <v>8.1002261108926454</v>
      </c>
      <c r="T45">
        <v>0</v>
      </c>
      <c r="U45">
        <v>21.412818835840422</v>
      </c>
      <c r="V45">
        <v>4.8749001305483031</v>
      </c>
      <c r="W45">
        <v>12.851173105497773</v>
      </c>
      <c r="X45">
        <v>30.169081126701126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2.0570190400000001</v>
      </c>
      <c r="AG45">
        <v>12.909142080000001</v>
      </c>
      <c r="AH45">
        <v>0</v>
      </c>
      <c r="AI45">
        <v>0</v>
      </c>
      <c r="AJ45">
        <v>0</v>
      </c>
      <c r="AK45">
        <v>16.117446419999997</v>
      </c>
      <c r="AL45">
        <v>0</v>
      </c>
      <c r="AM45">
        <v>0</v>
      </c>
      <c r="AN45">
        <v>0.70762311300000003</v>
      </c>
      <c r="AO45">
        <v>1.371929832</v>
      </c>
      <c r="AP45">
        <v>0.94322591999999983</v>
      </c>
      <c r="AQ45">
        <v>0</v>
      </c>
      <c r="AR45">
        <v>10.838630400000001</v>
      </c>
      <c r="AS45">
        <v>3.3016588799999997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22.343971444099544</v>
      </c>
      <c r="BB45">
        <f t="shared" si="0"/>
        <v>596.6025926415258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9.1086918354876598</v>
      </c>
      <c r="L46">
        <v>385.66333821937081</v>
      </c>
      <c r="M46">
        <v>14.110037370850739</v>
      </c>
      <c r="N46">
        <v>36.245616266873007</v>
      </c>
      <c r="O46">
        <v>0</v>
      </c>
      <c r="P46">
        <v>41.652941176470591</v>
      </c>
      <c r="Q46">
        <v>0</v>
      </c>
      <c r="R46">
        <v>6.5007077788649701</v>
      </c>
      <c r="S46">
        <v>8.1002261108926454</v>
      </c>
      <c r="T46">
        <v>0</v>
      </c>
      <c r="U46">
        <v>21.412818835840422</v>
      </c>
      <c r="V46">
        <v>4.8749001305483031</v>
      </c>
      <c r="W46">
        <v>12.851173105497773</v>
      </c>
      <c r="X46">
        <v>30.169081126701126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2.0570190400000001</v>
      </c>
      <c r="AG46">
        <v>12.909142080000001</v>
      </c>
      <c r="AH46">
        <v>0</v>
      </c>
      <c r="AI46">
        <v>0</v>
      </c>
      <c r="AJ46">
        <v>0</v>
      </c>
      <c r="AK46">
        <v>16.117446419999997</v>
      </c>
      <c r="AL46">
        <v>0</v>
      </c>
      <c r="AM46">
        <v>0</v>
      </c>
      <c r="AN46">
        <v>0.70762311300000003</v>
      </c>
      <c r="AO46">
        <v>1.387263696</v>
      </c>
      <c r="AP46">
        <v>0.94322591999999983</v>
      </c>
      <c r="AQ46">
        <v>0</v>
      </c>
      <c r="AR46">
        <v>2.7096575999999999</v>
      </c>
      <c r="AS46">
        <v>3.3016588799999997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22.050695002846936</v>
      </c>
      <c r="BB46">
        <f t="shared" si="0"/>
        <v>588.77187370355114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9.7309457444858722</v>
      </c>
      <c r="L47">
        <v>385.66333821937081</v>
      </c>
      <c r="M47">
        <v>14.110037370850739</v>
      </c>
      <c r="N47">
        <v>36.245616266873007</v>
      </c>
      <c r="O47">
        <v>0</v>
      </c>
      <c r="P47">
        <v>39.997504178272976</v>
      </c>
      <c r="Q47">
        <v>0</v>
      </c>
      <c r="R47">
        <v>6.5007077788649701</v>
      </c>
      <c r="S47">
        <v>8.1002261108926454</v>
      </c>
      <c r="T47">
        <v>0</v>
      </c>
      <c r="U47">
        <v>21.412818835840422</v>
      </c>
      <c r="V47">
        <v>4.8749001305483031</v>
      </c>
      <c r="W47">
        <v>13.220702624608718</v>
      </c>
      <c r="X47">
        <v>30.169081126701126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2.0570190400000001</v>
      </c>
      <c r="AG47">
        <v>12.909142080000001</v>
      </c>
      <c r="AH47">
        <v>0</v>
      </c>
      <c r="AI47">
        <v>0</v>
      </c>
      <c r="AJ47">
        <v>0</v>
      </c>
      <c r="AK47">
        <v>16.117446419999997</v>
      </c>
      <c r="AL47">
        <v>0</v>
      </c>
      <c r="AM47">
        <v>0</v>
      </c>
      <c r="AN47">
        <v>0.70762311300000003</v>
      </c>
      <c r="AO47">
        <v>1.3629099119999999</v>
      </c>
      <c r="AP47">
        <v>0.94322591999999983</v>
      </c>
      <c r="AQ47">
        <v>0</v>
      </c>
      <c r="AR47">
        <v>2.7096575999999999</v>
      </c>
      <c r="AS47">
        <v>3.3016588799999997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22.02585808002241</v>
      </c>
      <c r="BB47">
        <f t="shared" si="0"/>
        <v>588.10870327228724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9.358013781410838</v>
      </c>
      <c r="L48">
        <v>385.66333821937081</v>
      </c>
      <c r="M48">
        <v>14.110037370850739</v>
      </c>
      <c r="N48">
        <v>36.245616266873007</v>
      </c>
      <c r="O48">
        <v>0</v>
      </c>
      <c r="P48">
        <v>39.997504178272976</v>
      </c>
      <c r="Q48">
        <v>0</v>
      </c>
      <c r="R48">
        <v>6.5007077788649701</v>
      </c>
      <c r="S48">
        <v>8.1002261108926454</v>
      </c>
      <c r="T48">
        <v>0</v>
      </c>
      <c r="U48">
        <v>21.412818835840422</v>
      </c>
      <c r="V48">
        <v>4.8749001305483031</v>
      </c>
      <c r="W48">
        <v>13.220702624608718</v>
      </c>
      <c r="X48">
        <v>30.169081126701126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2.0570190400000001</v>
      </c>
      <c r="AG48">
        <v>12.909142080000001</v>
      </c>
      <c r="AH48">
        <v>0</v>
      </c>
      <c r="AI48">
        <v>0</v>
      </c>
      <c r="AJ48">
        <v>0</v>
      </c>
      <c r="AK48">
        <v>16.117446419999997</v>
      </c>
      <c r="AL48">
        <v>0</v>
      </c>
      <c r="AM48">
        <v>0</v>
      </c>
      <c r="AN48">
        <v>0.70762311300000003</v>
      </c>
      <c r="AO48">
        <v>1.353889992</v>
      </c>
      <c r="AP48">
        <v>0.94322591999999983</v>
      </c>
      <c r="AQ48">
        <v>0</v>
      </c>
      <c r="AR48">
        <v>2.7096575999999999</v>
      </c>
      <c r="AS48">
        <v>3.3016588799999997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22.012069699586103</v>
      </c>
      <c r="BB48">
        <f t="shared" si="0"/>
        <v>587.74053976964854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9.3785534352528863</v>
      </c>
      <c r="L49">
        <v>385.66333821937081</v>
      </c>
      <c r="M49">
        <v>14.110037370850739</v>
      </c>
      <c r="N49">
        <v>36.245616266873007</v>
      </c>
      <c r="O49">
        <v>0</v>
      </c>
      <c r="P49">
        <v>40.264324298474428</v>
      </c>
      <c r="Q49">
        <v>0</v>
      </c>
      <c r="R49">
        <v>6.5007077788649701</v>
      </c>
      <c r="S49">
        <v>8.1002261108926454</v>
      </c>
      <c r="T49">
        <v>0</v>
      </c>
      <c r="U49">
        <v>21.412818835840422</v>
      </c>
      <c r="V49">
        <v>4.8922256447625241</v>
      </c>
      <c r="W49">
        <v>13.594241217798594</v>
      </c>
      <c r="X49">
        <v>30.169081126701126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2.0570190400000001</v>
      </c>
      <c r="AG49">
        <v>12.909142080000001</v>
      </c>
      <c r="AH49">
        <v>0</v>
      </c>
      <c r="AI49">
        <v>0</v>
      </c>
      <c r="AJ49">
        <v>0</v>
      </c>
      <c r="AK49">
        <v>16.117446419999997</v>
      </c>
      <c r="AL49">
        <v>0</v>
      </c>
      <c r="AM49">
        <v>0</v>
      </c>
      <c r="AN49">
        <v>0.70762311300000003</v>
      </c>
      <c r="AO49">
        <v>1.3565959679999999</v>
      </c>
      <c r="AP49">
        <v>0.94322591999999983</v>
      </c>
      <c r="AQ49">
        <v>0</v>
      </c>
      <c r="AR49">
        <v>2.7096575999999999</v>
      </c>
      <c r="AS49">
        <v>3.3016588799999997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22.036651109364136</v>
      </c>
      <c r="BB49">
        <f t="shared" si="0"/>
        <v>588.39688821731818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9.3785534352528863</v>
      </c>
      <c r="L50">
        <v>385.66333821937081</v>
      </c>
      <c r="M50">
        <v>14.110037370850739</v>
      </c>
      <c r="N50">
        <v>36.245616266873007</v>
      </c>
      <c r="O50">
        <v>0</v>
      </c>
      <c r="P50">
        <v>40.264324298474428</v>
      </c>
      <c r="Q50">
        <v>0</v>
      </c>
      <c r="R50">
        <v>6.5007077788649701</v>
      </c>
      <c r="S50">
        <v>8.1002261108926454</v>
      </c>
      <c r="T50">
        <v>0</v>
      </c>
      <c r="U50">
        <v>21.412818835840422</v>
      </c>
      <c r="V50">
        <v>4.8922256447625241</v>
      </c>
      <c r="W50">
        <v>13.964596627164997</v>
      </c>
      <c r="X50">
        <v>30.169081126701126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2.0570190400000001</v>
      </c>
      <c r="AG50">
        <v>12.909142080000001</v>
      </c>
      <c r="AH50">
        <v>0</v>
      </c>
      <c r="AI50">
        <v>0</v>
      </c>
      <c r="AJ50">
        <v>0</v>
      </c>
      <c r="AK50">
        <v>16.117446419999997</v>
      </c>
      <c r="AL50">
        <v>0</v>
      </c>
      <c r="AM50">
        <v>0</v>
      </c>
      <c r="AN50">
        <v>0.70762311300000003</v>
      </c>
      <c r="AO50">
        <v>1.3674198719999999</v>
      </c>
      <c r="AP50">
        <v>0.94322591999999983</v>
      </c>
      <c r="AQ50">
        <v>0</v>
      </c>
      <c r="AR50">
        <v>2.7096575999999999</v>
      </c>
      <c r="AS50">
        <v>3.3016588799999997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22.050411373348588</v>
      </c>
      <c r="BB50">
        <f t="shared" si="0"/>
        <v>588.76430726670014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9.7309866652165216</v>
      </c>
      <c r="L51">
        <v>385.6646827605519</v>
      </c>
      <c r="M51">
        <v>14.110037370850739</v>
      </c>
      <c r="N51">
        <v>36.245616266873007</v>
      </c>
      <c r="O51">
        <v>0</v>
      </c>
      <c r="P51">
        <v>40.264324298474428</v>
      </c>
      <c r="Q51">
        <v>0</v>
      </c>
      <c r="R51">
        <v>6.5007077788649701</v>
      </c>
      <c r="S51">
        <v>8.1002261108926454</v>
      </c>
      <c r="T51">
        <v>0</v>
      </c>
      <c r="U51">
        <v>21.412818835840422</v>
      </c>
      <c r="V51">
        <v>5.1080758362391041</v>
      </c>
      <c r="W51">
        <v>14.186433093267725</v>
      </c>
      <c r="X51">
        <v>30.169081126701126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2.0570190400000001</v>
      </c>
      <c r="AG51">
        <v>12.909142080000001</v>
      </c>
      <c r="AH51">
        <v>0</v>
      </c>
      <c r="AI51">
        <v>0</v>
      </c>
      <c r="AJ51">
        <v>0</v>
      </c>
      <c r="AK51">
        <v>16.117446419999997</v>
      </c>
      <c r="AL51">
        <v>0</v>
      </c>
      <c r="AM51">
        <v>0</v>
      </c>
      <c r="AN51">
        <v>0.70762311300000003</v>
      </c>
      <c r="AO51">
        <v>1.3836557280000001</v>
      </c>
      <c r="AP51">
        <v>0.94322591999999983</v>
      </c>
      <c r="AQ51">
        <v>0</v>
      </c>
      <c r="AR51">
        <v>2.7096575999999999</v>
      </c>
      <c r="AS51">
        <v>3.3016588799999997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22.079569804391667</v>
      </c>
      <c r="BB51">
        <f t="shared" si="0"/>
        <v>589.54284912038099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4.8966126031315778</v>
      </c>
      <c r="L52">
        <v>300.00047671232869</v>
      </c>
      <c r="M52">
        <v>14.110037370850739</v>
      </c>
      <c r="N52">
        <v>36.245616266873007</v>
      </c>
      <c r="O52">
        <v>0</v>
      </c>
      <c r="P52">
        <v>40.264324298474428</v>
      </c>
      <c r="Q52">
        <v>0</v>
      </c>
      <c r="R52">
        <v>6.5007077788649701</v>
      </c>
      <c r="S52">
        <v>8.1002261108926454</v>
      </c>
      <c r="T52">
        <v>0</v>
      </c>
      <c r="U52">
        <v>21.412818835840422</v>
      </c>
      <c r="V52">
        <v>5.1080758362391041</v>
      </c>
      <c r="W52">
        <v>14.186433093267725</v>
      </c>
      <c r="X52">
        <v>30.169081126701126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2.0570190400000001</v>
      </c>
      <c r="AG52">
        <v>12.909142080000001</v>
      </c>
      <c r="AH52">
        <v>0</v>
      </c>
      <c r="AI52">
        <v>0</v>
      </c>
      <c r="AJ52">
        <v>0</v>
      </c>
      <c r="AK52">
        <v>16.117446419999997</v>
      </c>
      <c r="AL52">
        <v>0</v>
      </c>
      <c r="AM52">
        <v>0</v>
      </c>
      <c r="AN52">
        <v>0.70762311300000003</v>
      </c>
      <c r="AO52">
        <v>1.4215393919999999</v>
      </c>
      <c r="AP52">
        <v>0.94322591999999983</v>
      </c>
      <c r="AQ52">
        <v>0</v>
      </c>
      <c r="AR52">
        <v>10.838630400000001</v>
      </c>
      <c r="AS52">
        <v>3.3016588799999997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19.107394729915974</v>
      </c>
      <c r="BB52">
        <f t="shared" si="0"/>
        <v>510.18330054854857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4.8965926098137578</v>
      </c>
      <c r="L53">
        <v>270.00023993175267</v>
      </c>
      <c r="M53">
        <v>14.110037370850739</v>
      </c>
      <c r="N53">
        <v>36.245616266873007</v>
      </c>
      <c r="O53">
        <v>0</v>
      </c>
      <c r="P53">
        <v>40.271515760354092</v>
      </c>
      <c r="Q53">
        <v>0</v>
      </c>
      <c r="R53">
        <v>6.1623650303364599</v>
      </c>
      <c r="S53">
        <v>8.1007636842105271</v>
      </c>
      <c r="T53">
        <v>0</v>
      </c>
      <c r="U53">
        <v>21.412818835840422</v>
      </c>
      <c r="V53">
        <v>5.5685459770114942</v>
      </c>
      <c r="W53">
        <v>14.186433093267725</v>
      </c>
      <c r="X53">
        <v>30.169081126701126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2.0570190400000001</v>
      </c>
      <c r="AG53">
        <v>12.909142080000001</v>
      </c>
      <c r="AH53">
        <v>0</v>
      </c>
      <c r="AI53">
        <v>0</v>
      </c>
      <c r="AJ53">
        <v>0</v>
      </c>
      <c r="AK53">
        <v>16.117446419999997</v>
      </c>
      <c r="AL53">
        <v>0</v>
      </c>
      <c r="AM53">
        <v>0</v>
      </c>
      <c r="AN53">
        <v>0.70762311300000003</v>
      </c>
      <c r="AO53">
        <v>0.18851632800000001</v>
      </c>
      <c r="AP53">
        <v>0.94322591999999983</v>
      </c>
      <c r="AQ53">
        <v>0</v>
      </c>
      <c r="AR53">
        <v>10.838630400000001</v>
      </c>
      <c r="AS53">
        <v>4.9524883199999987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18.044155586097283</v>
      </c>
      <c r="BB53">
        <f t="shared" si="0"/>
        <v>481.79394572191467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4.8966126031315778</v>
      </c>
      <c r="L54">
        <v>240.00081530782029</v>
      </c>
      <c r="M54">
        <v>14.110037370850739</v>
      </c>
      <c r="N54">
        <v>36.245616266873007</v>
      </c>
      <c r="O54">
        <v>0</v>
      </c>
      <c r="P54">
        <v>40.264324298474428</v>
      </c>
      <c r="Q54">
        <v>0</v>
      </c>
      <c r="R54">
        <v>6.1623650303364599</v>
      </c>
      <c r="S54">
        <v>8.1007636842105271</v>
      </c>
      <c r="T54">
        <v>0</v>
      </c>
      <c r="U54">
        <v>21.412818835840422</v>
      </c>
      <c r="V54">
        <v>5.5685459770114942</v>
      </c>
      <c r="W54">
        <v>14.186433093267725</v>
      </c>
      <c r="X54">
        <v>30.169081126701126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2.0570190400000001</v>
      </c>
      <c r="AG54">
        <v>12.909142080000001</v>
      </c>
      <c r="AH54">
        <v>0</v>
      </c>
      <c r="AI54">
        <v>0</v>
      </c>
      <c r="AJ54">
        <v>0</v>
      </c>
      <c r="AK54">
        <v>16.117446419999997</v>
      </c>
      <c r="AL54">
        <v>0</v>
      </c>
      <c r="AM54">
        <v>0</v>
      </c>
      <c r="AN54">
        <v>0.70762311300000003</v>
      </c>
      <c r="AO54">
        <v>0.21647807999999999</v>
      </c>
      <c r="AP54">
        <v>0.94322591999999983</v>
      </c>
      <c r="AQ54">
        <v>0</v>
      </c>
      <c r="AR54">
        <v>2.7096575999999999</v>
      </c>
      <c r="AS54">
        <v>4.9524883199999987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16.668470791772041</v>
      </c>
      <c r="BB54">
        <f t="shared" si="0"/>
        <v>445.06202337574575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4.8967702813688208</v>
      </c>
      <c r="L55">
        <v>212.00077407620992</v>
      </c>
      <c r="M55">
        <v>14.110037370850739</v>
      </c>
      <c r="N55">
        <v>36.245616266873007</v>
      </c>
      <c r="O55">
        <v>0</v>
      </c>
      <c r="P55">
        <v>40.264324298474428</v>
      </c>
      <c r="Q55">
        <v>0</v>
      </c>
      <c r="R55">
        <v>6.1623650303364599</v>
      </c>
      <c r="S55">
        <v>8.1007636842105271</v>
      </c>
      <c r="T55">
        <v>0</v>
      </c>
      <c r="U55">
        <v>21.412818835840422</v>
      </c>
      <c r="V55">
        <v>5.5685459770114942</v>
      </c>
      <c r="W55">
        <v>13.413071920246855</v>
      </c>
      <c r="X55">
        <v>30.169081126701126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2.0570190400000001</v>
      </c>
      <c r="AG55">
        <v>12.909142080000001</v>
      </c>
      <c r="AH55">
        <v>0</v>
      </c>
      <c r="AI55">
        <v>0</v>
      </c>
      <c r="AJ55">
        <v>0</v>
      </c>
      <c r="AK55">
        <v>16.117446419999997</v>
      </c>
      <c r="AL55">
        <v>0</v>
      </c>
      <c r="AM55">
        <v>0</v>
      </c>
      <c r="AN55">
        <v>0.70762311300000003</v>
      </c>
      <c r="AO55">
        <v>0.24894979200000003</v>
      </c>
      <c r="AP55">
        <v>0.94322591999999983</v>
      </c>
      <c r="AQ55">
        <v>0</v>
      </c>
      <c r="AR55">
        <v>1.3548287999999999</v>
      </c>
      <c r="AS55">
        <v>4.9524883199999987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15.582019624167778</v>
      </c>
      <c r="BB55">
        <f t="shared" si="0"/>
        <v>416.05287272895595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4.896804177590826</v>
      </c>
      <c r="L56">
        <v>212.00077407620992</v>
      </c>
      <c r="M56">
        <v>14.110037370850739</v>
      </c>
      <c r="N56">
        <v>36.245616266873007</v>
      </c>
      <c r="O56">
        <v>0</v>
      </c>
      <c r="P56">
        <v>40.264324298474428</v>
      </c>
      <c r="Q56">
        <v>0</v>
      </c>
      <c r="R56">
        <v>0.34251725232577873</v>
      </c>
      <c r="S56">
        <v>0</v>
      </c>
      <c r="T56">
        <v>0</v>
      </c>
      <c r="U56">
        <v>21.412818835840422</v>
      </c>
      <c r="V56">
        <v>0.17664498863277234</v>
      </c>
      <c r="W56">
        <v>13.413071920246855</v>
      </c>
      <c r="X56">
        <v>30.169081126701126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2.0570190400000001</v>
      </c>
      <c r="AG56">
        <v>12.909142080000001</v>
      </c>
      <c r="AH56">
        <v>0</v>
      </c>
      <c r="AI56">
        <v>0</v>
      </c>
      <c r="AJ56">
        <v>0</v>
      </c>
      <c r="AK56">
        <v>16.117446419999997</v>
      </c>
      <c r="AL56">
        <v>0</v>
      </c>
      <c r="AM56">
        <v>0</v>
      </c>
      <c r="AN56">
        <v>0.70762311300000003</v>
      </c>
      <c r="AO56">
        <v>0.26338166400000002</v>
      </c>
      <c r="AP56">
        <v>0.94322591999999983</v>
      </c>
      <c r="AQ56">
        <v>0</v>
      </c>
      <c r="AR56">
        <v>1.3548287999999999</v>
      </c>
      <c r="AS56">
        <v>4.9524883199999987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14.885360354574438</v>
      </c>
      <c r="BB56">
        <f t="shared" si="0"/>
        <v>397.45148531617139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4.8967702813688208</v>
      </c>
      <c r="L57">
        <v>211.99747688717349</v>
      </c>
      <c r="M57">
        <v>14.110037370850739</v>
      </c>
      <c r="N57">
        <v>36.245616266873007</v>
      </c>
      <c r="O57">
        <v>0</v>
      </c>
      <c r="P57">
        <v>42.109501836734701</v>
      </c>
      <c r="Q57">
        <v>0</v>
      </c>
      <c r="R57">
        <v>6.1608355714285716</v>
      </c>
      <c r="S57">
        <v>8.0934820143884885</v>
      </c>
      <c r="T57">
        <v>0</v>
      </c>
      <c r="U57">
        <v>21.412818835840422</v>
      </c>
      <c r="V57">
        <v>5.5654000000000003</v>
      </c>
      <c r="W57">
        <v>13.411844291478758</v>
      </c>
      <c r="X57">
        <v>30.169081126701126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2.0570190400000001</v>
      </c>
      <c r="AG57">
        <v>12.909142080000001</v>
      </c>
      <c r="AH57">
        <v>0</v>
      </c>
      <c r="AI57">
        <v>0</v>
      </c>
      <c r="AJ57">
        <v>0</v>
      </c>
      <c r="AK57">
        <v>16.117446419999997</v>
      </c>
      <c r="AL57">
        <v>0</v>
      </c>
      <c r="AM57">
        <v>0</v>
      </c>
      <c r="AN57">
        <v>0.70762311300000003</v>
      </c>
      <c r="AO57">
        <v>0.26789162399999999</v>
      </c>
      <c r="AP57">
        <v>0.94322591999999983</v>
      </c>
      <c r="AQ57">
        <v>0</v>
      </c>
      <c r="AR57">
        <v>1.3548287999999999</v>
      </c>
      <c r="AS57">
        <v>3.3016588799999997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15.589124552826702</v>
      </c>
      <c r="BB57">
        <f t="shared" si="0"/>
        <v>416.24257580701141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4.9070401516467719</v>
      </c>
      <c r="L58">
        <v>211.99747688717349</v>
      </c>
      <c r="M58">
        <v>14.110037370850739</v>
      </c>
      <c r="N58">
        <v>36.245616266873007</v>
      </c>
      <c r="O58">
        <v>0</v>
      </c>
      <c r="P58">
        <v>42.109501836734701</v>
      </c>
      <c r="Q58">
        <v>0</v>
      </c>
      <c r="R58">
        <v>1.0472413387387385</v>
      </c>
      <c r="S58">
        <v>0.31074087272727269</v>
      </c>
      <c r="T58">
        <v>0</v>
      </c>
      <c r="U58">
        <v>21.412818835840422</v>
      </c>
      <c r="V58">
        <v>5.5654000000000003</v>
      </c>
      <c r="W58">
        <v>13.411844291478758</v>
      </c>
      <c r="X58">
        <v>30.169081126701126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2.0570190400000001</v>
      </c>
      <c r="AG58">
        <v>12.909142080000001</v>
      </c>
      <c r="AH58">
        <v>0</v>
      </c>
      <c r="AI58">
        <v>0</v>
      </c>
      <c r="AJ58">
        <v>0</v>
      </c>
      <c r="AK58">
        <v>16.117446419999997</v>
      </c>
      <c r="AL58">
        <v>0</v>
      </c>
      <c r="AM58">
        <v>0</v>
      </c>
      <c r="AN58">
        <v>0.70762311300000003</v>
      </c>
      <c r="AO58">
        <v>0.26879361599999996</v>
      </c>
      <c r="AP58">
        <v>0.94322591999999983</v>
      </c>
      <c r="AQ58">
        <v>0</v>
      </c>
      <c r="AR58">
        <v>1.3548287999999999</v>
      </c>
      <c r="AS58">
        <v>3.3016588799999997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15.123970406483153</v>
      </c>
      <c r="BB58">
        <f t="shared" si="0"/>
        <v>403.82256644128188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4.9071232439101538</v>
      </c>
      <c r="L59">
        <v>211.99747688717349</v>
      </c>
      <c r="M59">
        <v>14.110037370850739</v>
      </c>
      <c r="N59">
        <v>36.245616266873007</v>
      </c>
      <c r="O59">
        <v>0</v>
      </c>
      <c r="P59">
        <v>42.109501836734701</v>
      </c>
      <c r="Q59">
        <v>0</v>
      </c>
      <c r="R59">
        <v>1.0472413387387385</v>
      </c>
      <c r="S59">
        <v>0.31074087272727269</v>
      </c>
      <c r="T59">
        <v>0</v>
      </c>
      <c r="U59">
        <v>21.412818835840422</v>
      </c>
      <c r="V59">
        <v>5.5654000000000003</v>
      </c>
      <c r="W59">
        <v>13.411844291478758</v>
      </c>
      <c r="X59">
        <v>30.169081126701126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2.0570190400000001</v>
      </c>
      <c r="AG59">
        <v>12.909142080000001</v>
      </c>
      <c r="AH59">
        <v>0</v>
      </c>
      <c r="AI59">
        <v>0</v>
      </c>
      <c r="AJ59">
        <v>0</v>
      </c>
      <c r="AK59">
        <v>16.117446419999997</v>
      </c>
      <c r="AL59">
        <v>0</v>
      </c>
      <c r="AM59">
        <v>0</v>
      </c>
      <c r="AN59">
        <v>0.70762311300000003</v>
      </c>
      <c r="AO59">
        <v>0.27781353599999997</v>
      </c>
      <c r="AP59">
        <v>0.94322591999999983</v>
      </c>
      <c r="AQ59">
        <v>0</v>
      </c>
      <c r="AR59">
        <v>1.3548287999999999</v>
      </c>
      <c r="AS59">
        <v>3.3016588799999997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15.124298913031481</v>
      </c>
      <c r="BB59">
        <f t="shared" si="0"/>
        <v>403.83134094699687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4.896804177590826</v>
      </c>
      <c r="L60">
        <v>211.99747688717349</v>
      </c>
      <c r="M60">
        <v>14.110037370850739</v>
      </c>
      <c r="N60">
        <v>36.245616266873007</v>
      </c>
      <c r="O60">
        <v>0</v>
      </c>
      <c r="P60">
        <v>42.109501836734701</v>
      </c>
      <c r="Q60">
        <v>0</v>
      </c>
      <c r="R60">
        <v>1.0472413387387385</v>
      </c>
      <c r="S60">
        <v>0.31074087272727269</v>
      </c>
      <c r="T60">
        <v>0</v>
      </c>
      <c r="U60">
        <v>21.412818835840422</v>
      </c>
      <c r="V60">
        <v>5.5654000000000003</v>
      </c>
      <c r="W60">
        <v>13.411844291478758</v>
      </c>
      <c r="X60">
        <v>30.169081126701126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2.0570190400000001</v>
      </c>
      <c r="AG60">
        <v>12.909142080000001</v>
      </c>
      <c r="AH60">
        <v>0</v>
      </c>
      <c r="AI60">
        <v>0</v>
      </c>
      <c r="AJ60">
        <v>0</v>
      </c>
      <c r="AK60">
        <v>16.117446419999997</v>
      </c>
      <c r="AL60">
        <v>0</v>
      </c>
      <c r="AM60">
        <v>0</v>
      </c>
      <c r="AN60">
        <v>0.70762311300000003</v>
      </c>
      <c r="AO60">
        <v>0.28593146400000002</v>
      </c>
      <c r="AP60">
        <v>0.94322591999999983</v>
      </c>
      <c r="AQ60">
        <v>0</v>
      </c>
      <c r="AR60">
        <v>1.3548287999999999</v>
      </c>
      <c r="AS60">
        <v>3.3016588799999997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15.124219389585955</v>
      </c>
      <c r="BB60">
        <f t="shared" si="0"/>
        <v>403.8292193321231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4.8967702813688208</v>
      </c>
      <c r="L61">
        <v>211.99747688717349</v>
      </c>
      <c r="M61">
        <v>14.110037370850739</v>
      </c>
      <c r="N61">
        <v>36.245616266873007</v>
      </c>
      <c r="O61">
        <v>0</v>
      </c>
      <c r="P61">
        <v>42.109501836734701</v>
      </c>
      <c r="Q61">
        <v>0</v>
      </c>
      <c r="R61">
        <v>6.1190939675174008</v>
      </c>
      <c r="S61">
        <v>8.0934820143884885</v>
      </c>
      <c r="T61">
        <v>0</v>
      </c>
      <c r="U61">
        <v>21.412818835840422</v>
      </c>
      <c r="V61">
        <v>5.5654000000000003</v>
      </c>
      <c r="W61">
        <v>13.411844291478758</v>
      </c>
      <c r="X61">
        <v>30.169081126701126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2.0570190400000001</v>
      </c>
      <c r="AG61">
        <v>12.909142080000001</v>
      </c>
      <c r="AH61">
        <v>0</v>
      </c>
      <c r="AI61">
        <v>0</v>
      </c>
      <c r="AJ61">
        <v>0</v>
      </c>
      <c r="AK61">
        <v>16.117446419999997</v>
      </c>
      <c r="AL61">
        <v>0</v>
      </c>
      <c r="AM61">
        <v>0</v>
      </c>
      <c r="AN61">
        <v>0.70762311300000003</v>
      </c>
      <c r="AO61">
        <v>0.27871552799999999</v>
      </c>
      <c r="AP61">
        <v>0.94322591999999983</v>
      </c>
      <c r="AQ61">
        <v>0</v>
      </c>
      <c r="AR61">
        <v>1.0161216</v>
      </c>
      <c r="AS61">
        <v>3.3016588799999997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15.575781082962864</v>
      </c>
      <c r="BB61">
        <f t="shared" si="0"/>
        <v>415.88629437696414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4.896804177590826</v>
      </c>
      <c r="L62">
        <v>211.99747688717349</v>
      </c>
      <c r="M62">
        <v>14.110037370850739</v>
      </c>
      <c r="N62">
        <v>36.245616266873007</v>
      </c>
      <c r="O62">
        <v>0</v>
      </c>
      <c r="P62">
        <v>42.109501836734701</v>
      </c>
      <c r="Q62">
        <v>0</v>
      </c>
      <c r="R62">
        <v>6.1190939675174008</v>
      </c>
      <c r="S62">
        <v>8.0934820143884885</v>
      </c>
      <c r="T62">
        <v>0</v>
      </c>
      <c r="U62">
        <v>21.412818835840422</v>
      </c>
      <c r="V62">
        <v>5.5654000000000003</v>
      </c>
      <c r="W62">
        <v>13.411844291478758</v>
      </c>
      <c r="X62">
        <v>30.169081126701126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2.0570190400000001</v>
      </c>
      <c r="AG62">
        <v>12.909142080000001</v>
      </c>
      <c r="AH62">
        <v>0</v>
      </c>
      <c r="AI62">
        <v>0</v>
      </c>
      <c r="AJ62">
        <v>0</v>
      </c>
      <c r="AK62">
        <v>16.117446419999997</v>
      </c>
      <c r="AL62">
        <v>0</v>
      </c>
      <c r="AM62">
        <v>0</v>
      </c>
      <c r="AN62">
        <v>0.70762311300000003</v>
      </c>
      <c r="AO62">
        <v>0.26879361599999996</v>
      </c>
      <c r="AP62">
        <v>0.94322591999999983</v>
      </c>
      <c r="AQ62">
        <v>0</v>
      </c>
      <c r="AR62">
        <v>1.0161216</v>
      </c>
      <c r="AS62">
        <v>3.3016588799999997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15.575424266350996</v>
      </c>
      <c r="BB62">
        <f t="shared" si="0"/>
        <v>415.87676317779801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4.8967702813688208</v>
      </c>
      <c r="L63">
        <v>269.99782047142395</v>
      </c>
      <c r="M63">
        <v>14.110037370850739</v>
      </c>
      <c r="N63">
        <v>36.245616266873007</v>
      </c>
      <c r="O63">
        <v>0</v>
      </c>
      <c r="P63">
        <v>42.109501836734701</v>
      </c>
      <c r="Q63">
        <v>0</v>
      </c>
      <c r="R63">
        <v>6.1190939675174008</v>
      </c>
      <c r="S63">
        <v>8.0934820143884885</v>
      </c>
      <c r="T63">
        <v>0</v>
      </c>
      <c r="U63">
        <v>21.412818835840422</v>
      </c>
      <c r="V63">
        <v>5.5654000000000003</v>
      </c>
      <c r="W63">
        <v>13.411844291478758</v>
      </c>
      <c r="X63">
        <v>30.169081126701126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2.0570190400000001</v>
      </c>
      <c r="AG63">
        <v>12.909142080000001</v>
      </c>
      <c r="AH63">
        <v>0</v>
      </c>
      <c r="AI63">
        <v>0</v>
      </c>
      <c r="AJ63">
        <v>0</v>
      </c>
      <c r="AK63">
        <v>16.117446419999997</v>
      </c>
      <c r="AL63">
        <v>0</v>
      </c>
      <c r="AM63">
        <v>0</v>
      </c>
      <c r="AN63">
        <v>0.70762311300000003</v>
      </c>
      <c r="AO63">
        <v>0.23000795999999996</v>
      </c>
      <c r="AP63">
        <v>1.9257529199999999</v>
      </c>
      <c r="AQ63">
        <v>0</v>
      </c>
      <c r="AR63">
        <v>1.0161216</v>
      </c>
      <c r="AS63">
        <v>1.6508294399999999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17.643709383954331</v>
      </c>
      <c r="BB63">
        <f t="shared" si="0"/>
        <v>471.1016996522232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4.896804177590826</v>
      </c>
      <c r="L64">
        <v>299.99801365187716</v>
      </c>
      <c r="M64">
        <v>14.110037370850739</v>
      </c>
      <c r="N64">
        <v>36.245616266873007</v>
      </c>
      <c r="O64">
        <v>0</v>
      </c>
      <c r="P64">
        <v>42.109501836734701</v>
      </c>
      <c r="Q64">
        <v>0</v>
      </c>
      <c r="R64">
        <v>5.9378630975143407</v>
      </c>
      <c r="S64">
        <v>8.0962389628591449</v>
      </c>
      <c r="T64">
        <v>0</v>
      </c>
      <c r="U64">
        <v>21.412818835840422</v>
      </c>
      <c r="V64">
        <v>5.4946873966942151</v>
      </c>
      <c r="W64">
        <v>13.411844291478758</v>
      </c>
      <c r="X64">
        <v>30.169081126701126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2.0570190400000001</v>
      </c>
      <c r="AG64">
        <v>12.909142080000001</v>
      </c>
      <c r="AH64">
        <v>0</v>
      </c>
      <c r="AI64">
        <v>0</v>
      </c>
      <c r="AJ64">
        <v>0</v>
      </c>
      <c r="AK64">
        <v>16.117446419999997</v>
      </c>
      <c r="AL64">
        <v>0</v>
      </c>
      <c r="AM64">
        <v>0</v>
      </c>
      <c r="AN64">
        <v>0.70762311300000003</v>
      </c>
      <c r="AO64">
        <v>0.17679043199999997</v>
      </c>
      <c r="AP64">
        <v>1.9257529199999999</v>
      </c>
      <c r="AQ64">
        <v>0</v>
      </c>
      <c r="AR64">
        <v>1.0161216</v>
      </c>
      <c r="AS64">
        <v>1.6508294399999999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18.715800067770633</v>
      </c>
      <c r="BB64">
        <f t="shared" si="0"/>
        <v>499.72743199224379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9.7309402785483456</v>
      </c>
      <c r="L65">
        <v>385.66219743221774</v>
      </c>
      <c r="M65">
        <v>14.110037370850739</v>
      </c>
      <c r="N65">
        <v>36.245616266873007</v>
      </c>
      <c r="O65">
        <v>0</v>
      </c>
      <c r="P65">
        <v>42.109501836734701</v>
      </c>
      <c r="Q65">
        <v>0</v>
      </c>
      <c r="R65">
        <v>5.9378630975143407</v>
      </c>
      <c r="S65">
        <v>8.0962389628591449</v>
      </c>
      <c r="T65">
        <v>0</v>
      </c>
      <c r="U65">
        <v>21.412818835840422</v>
      </c>
      <c r="V65">
        <v>5.5630356415478612</v>
      </c>
      <c r="W65">
        <v>13.411844291478758</v>
      </c>
      <c r="X65">
        <v>30.169081126701126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2.0570190400000001</v>
      </c>
      <c r="AG65">
        <v>12.909142080000001</v>
      </c>
      <c r="AH65">
        <v>0</v>
      </c>
      <c r="AI65">
        <v>0</v>
      </c>
      <c r="AJ65">
        <v>0</v>
      </c>
      <c r="AK65">
        <v>16.117446419999997</v>
      </c>
      <c r="AL65">
        <v>0</v>
      </c>
      <c r="AM65">
        <v>0</v>
      </c>
      <c r="AN65">
        <v>0.70762311300000003</v>
      </c>
      <c r="AO65">
        <v>1.6885290239999997</v>
      </c>
      <c r="AP65">
        <v>0.94322591999999983</v>
      </c>
      <c r="AQ65">
        <v>0</v>
      </c>
      <c r="AR65">
        <v>1.0161216</v>
      </c>
      <c r="AS65">
        <v>1.6508294399999999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22.004361387690494</v>
      </c>
      <c r="BB65">
        <f t="shared" si="0"/>
        <v>587.53475039047589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4.896804177590826</v>
      </c>
      <c r="L66">
        <v>385.6626496843615</v>
      </c>
      <c r="M66">
        <v>14.110037370850739</v>
      </c>
      <c r="N66">
        <v>36.245616266873007</v>
      </c>
      <c r="O66">
        <v>0</v>
      </c>
      <c r="P66">
        <v>42.109501836734701</v>
      </c>
      <c r="Q66">
        <v>0</v>
      </c>
      <c r="R66">
        <v>5.9378630975143407</v>
      </c>
      <c r="S66">
        <v>8.0962389628591449</v>
      </c>
      <c r="T66">
        <v>0</v>
      </c>
      <c r="U66">
        <v>21.412818835840422</v>
      </c>
      <c r="V66">
        <v>5.5630356415478612</v>
      </c>
      <c r="W66">
        <v>13.411844291478758</v>
      </c>
      <c r="X66">
        <v>30.169081126701126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2.0570190400000001</v>
      </c>
      <c r="AG66">
        <v>12.909142080000001</v>
      </c>
      <c r="AH66">
        <v>0</v>
      </c>
      <c r="AI66">
        <v>0</v>
      </c>
      <c r="AJ66">
        <v>0</v>
      </c>
      <c r="AK66">
        <v>16.117446419999997</v>
      </c>
      <c r="AL66">
        <v>0</v>
      </c>
      <c r="AM66">
        <v>0</v>
      </c>
      <c r="AN66">
        <v>0.70762311300000003</v>
      </c>
      <c r="AO66">
        <v>1.6353114959999999</v>
      </c>
      <c r="AP66">
        <v>0.94322591999999983</v>
      </c>
      <c r="AQ66">
        <v>0</v>
      </c>
      <c r="AR66">
        <v>1.0161216</v>
      </c>
      <c r="AS66">
        <v>1.6508294399999999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21.827944019358295</v>
      </c>
      <c r="BB66">
        <f t="shared" si="0"/>
        <v>582.82426638199422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9.731225622351225</v>
      </c>
      <c r="L67">
        <v>385.66496696292768</v>
      </c>
      <c r="M67">
        <v>14.110037370850739</v>
      </c>
      <c r="N67">
        <v>36.245616266873007</v>
      </c>
      <c r="O67">
        <v>0</v>
      </c>
      <c r="P67">
        <v>42.109501836734701</v>
      </c>
      <c r="Q67">
        <v>0</v>
      </c>
      <c r="R67">
        <v>5.3133195971223008</v>
      </c>
      <c r="S67">
        <v>6.8259597248134334</v>
      </c>
      <c r="T67">
        <v>0</v>
      </c>
      <c r="U67">
        <v>21.412818835840422</v>
      </c>
      <c r="V67">
        <v>5.5692509485420238</v>
      </c>
      <c r="W67">
        <v>13.411844291478758</v>
      </c>
      <c r="X67">
        <v>30.169081126701126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2.0570190400000001</v>
      </c>
      <c r="AG67">
        <v>12.909142080000001</v>
      </c>
      <c r="AH67">
        <v>0</v>
      </c>
      <c r="AI67">
        <v>0</v>
      </c>
      <c r="AJ67">
        <v>0</v>
      </c>
      <c r="AK67">
        <v>16.117446419999997</v>
      </c>
      <c r="AL67">
        <v>0</v>
      </c>
      <c r="AM67">
        <v>0</v>
      </c>
      <c r="AN67">
        <v>0.70762311300000003</v>
      </c>
      <c r="AO67">
        <v>1.5712700639999999</v>
      </c>
      <c r="AP67">
        <v>0.94322591999999983</v>
      </c>
      <c r="AQ67">
        <v>0</v>
      </c>
      <c r="AR67">
        <v>1.0161216</v>
      </c>
      <c r="AS67">
        <v>1.6508294399999999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21.932059812498604</v>
      </c>
      <c r="BB67">
        <f t="shared" si="0"/>
        <v>585.60424044873707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9.7313015792345112</v>
      </c>
      <c r="L68">
        <v>385.66496696292768</v>
      </c>
      <c r="M68">
        <v>14.110037370850739</v>
      </c>
      <c r="N68">
        <v>36.245616266873007</v>
      </c>
      <c r="O68">
        <v>0</v>
      </c>
      <c r="P68">
        <v>42.109501836734701</v>
      </c>
      <c r="Q68">
        <v>0</v>
      </c>
      <c r="R68">
        <v>5.9349138263665591</v>
      </c>
      <c r="S68">
        <v>8.1002261108926454</v>
      </c>
      <c r="T68">
        <v>0</v>
      </c>
      <c r="U68">
        <v>21.412818835840422</v>
      </c>
      <c r="V68">
        <v>5.5692509485420238</v>
      </c>
      <c r="W68">
        <v>13.411844291478758</v>
      </c>
      <c r="X68">
        <v>30.169081126701126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1.5745495999999999</v>
      </c>
      <c r="AF68">
        <v>2.0570190400000001</v>
      </c>
      <c r="AG68">
        <v>12.909142080000001</v>
      </c>
      <c r="AH68">
        <v>0.87175049999999998</v>
      </c>
      <c r="AI68">
        <v>0</v>
      </c>
      <c r="AJ68">
        <v>0</v>
      </c>
      <c r="AK68">
        <v>16.117446419999997</v>
      </c>
      <c r="AL68">
        <v>0</v>
      </c>
      <c r="AM68">
        <v>0</v>
      </c>
      <c r="AN68">
        <v>0.70762311300000003</v>
      </c>
      <c r="AO68">
        <v>1.5189545280000001</v>
      </c>
      <c r="AP68">
        <v>0.94322591999999983</v>
      </c>
      <c r="AQ68">
        <v>4.1175030000000001</v>
      </c>
      <c r="AR68">
        <v>1.0161216</v>
      </c>
      <c r="AS68">
        <v>1.6508294399999999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22.235569717009078</v>
      </c>
      <c r="BB68">
        <f t="shared" ref="BB68:BB99" si="1">SUM(B68:AZ68)-BA68</f>
        <v>593.70815468043315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9.3784423634969762</v>
      </c>
      <c r="L69">
        <v>385.66496696292768</v>
      </c>
      <c r="M69">
        <v>14.110037370850739</v>
      </c>
      <c r="N69">
        <v>36.245616266873007</v>
      </c>
      <c r="O69">
        <v>0</v>
      </c>
      <c r="P69">
        <v>42.109501836734701</v>
      </c>
      <c r="Q69">
        <v>0</v>
      </c>
      <c r="R69">
        <v>5.9349138263665591</v>
      </c>
      <c r="S69">
        <v>8.1002261108926454</v>
      </c>
      <c r="T69">
        <v>0</v>
      </c>
      <c r="U69">
        <v>21.412818835840422</v>
      </c>
      <c r="V69">
        <v>4.7683468133333324</v>
      </c>
      <c r="W69">
        <v>13.411844291478758</v>
      </c>
      <c r="X69">
        <v>30.169081126701126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6.2981984000000013</v>
      </c>
      <c r="AF69">
        <v>2.0570190400000001</v>
      </c>
      <c r="AG69">
        <v>12.909142080000001</v>
      </c>
      <c r="AH69">
        <v>7.1774124500000003</v>
      </c>
      <c r="AI69">
        <v>0</v>
      </c>
      <c r="AJ69">
        <v>0</v>
      </c>
      <c r="AK69">
        <v>16.117446419999997</v>
      </c>
      <c r="AL69">
        <v>0</v>
      </c>
      <c r="AM69">
        <v>0</v>
      </c>
      <c r="AN69">
        <v>0.70762311300000003</v>
      </c>
      <c r="AO69">
        <v>1.4476971600000001</v>
      </c>
      <c r="AP69">
        <v>0.94322591999999983</v>
      </c>
      <c r="AQ69">
        <v>4.7747570000000001</v>
      </c>
      <c r="AR69">
        <v>4.8096422400000005</v>
      </c>
      <c r="AS69">
        <v>1.6508294399999999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22.750176228583083</v>
      </c>
      <c r="BB69">
        <f t="shared" si="1"/>
        <v>607.44861283991293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9.3784882730652246</v>
      </c>
      <c r="L70">
        <v>385.66496696292768</v>
      </c>
      <c r="M70">
        <v>14.110037370850739</v>
      </c>
      <c r="N70">
        <v>36.245616266873007</v>
      </c>
      <c r="O70">
        <v>0</v>
      </c>
      <c r="P70">
        <v>42.109501836734701</v>
      </c>
      <c r="Q70">
        <v>0</v>
      </c>
      <c r="R70">
        <v>5.9349138263665591</v>
      </c>
      <c r="S70">
        <v>8.1002261108926454</v>
      </c>
      <c r="T70">
        <v>0</v>
      </c>
      <c r="U70">
        <v>21.412818835840422</v>
      </c>
      <c r="V70">
        <v>4.7683468133333324</v>
      </c>
      <c r="W70">
        <v>13.411844291478758</v>
      </c>
      <c r="X70">
        <v>30.169081126701126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0.40529999999999999</v>
      </c>
      <c r="AE70">
        <v>10.07711744</v>
      </c>
      <c r="AF70">
        <v>2.0570190400000001</v>
      </c>
      <c r="AG70">
        <v>12.909142080000001</v>
      </c>
      <c r="AH70">
        <v>14.354824900000001</v>
      </c>
      <c r="AI70">
        <v>0</v>
      </c>
      <c r="AJ70">
        <v>0</v>
      </c>
      <c r="AK70">
        <v>16.117446419999997</v>
      </c>
      <c r="AL70">
        <v>0</v>
      </c>
      <c r="AM70">
        <v>0</v>
      </c>
      <c r="AN70">
        <v>0.70762311300000003</v>
      </c>
      <c r="AO70">
        <v>1.2718087199999999</v>
      </c>
      <c r="AP70">
        <v>0.94322591999999983</v>
      </c>
      <c r="AQ70">
        <v>9.5495139999999985</v>
      </c>
      <c r="AR70">
        <v>4.8096422400000005</v>
      </c>
      <c r="AS70">
        <v>1.6508294399999999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23.326351748005958</v>
      </c>
      <c r="BB70">
        <f t="shared" si="1"/>
        <v>622.83298328005844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9.3783544520033466</v>
      </c>
      <c r="L71">
        <v>385.66496696292768</v>
      </c>
      <c r="M71">
        <v>14.110037370850739</v>
      </c>
      <c r="N71">
        <v>36.245616266873007</v>
      </c>
      <c r="O71">
        <v>0</v>
      </c>
      <c r="P71">
        <v>42.109501836734701</v>
      </c>
      <c r="Q71">
        <v>0</v>
      </c>
      <c r="R71">
        <v>5.9349138263665591</v>
      </c>
      <c r="S71">
        <v>8.1002261108926454</v>
      </c>
      <c r="T71">
        <v>0</v>
      </c>
      <c r="U71">
        <v>21.412818835840422</v>
      </c>
      <c r="V71">
        <v>5.1561208208770832</v>
      </c>
      <c r="W71">
        <v>13.411844291478758</v>
      </c>
      <c r="X71">
        <v>30.169081126701126</v>
      </c>
      <c r="Y71">
        <v>0</v>
      </c>
      <c r="Z71">
        <v>0</v>
      </c>
      <c r="AA71">
        <v>0</v>
      </c>
      <c r="AB71">
        <v>1.2268349999999999</v>
      </c>
      <c r="AC71">
        <v>2.9697708319999996</v>
      </c>
      <c r="AD71">
        <v>2.79657</v>
      </c>
      <c r="AE71">
        <v>10.07711744</v>
      </c>
      <c r="AF71">
        <v>2.0570190400000001</v>
      </c>
      <c r="AG71">
        <v>12.909142080000001</v>
      </c>
      <c r="AH71">
        <v>21.532237350000006</v>
      </c>
      <c r="AI71">
        <v>0</v>
      </c>
      <c r="AJ71">
        <v>0</v>
      </c>
      <c r="AK71">
        <v>16.117446419999997</v>
      </c>
      <c r="AL71">
        <v>0</v>
      </c>
      <c r="AM71">
        <v>0</v>
      </c>
      <c r="AN71">
        <v>0.70762311300000003</v>
      </c>
      <c r="AO71">
        <v>1.1608637040000001</v>
      </c>
      <c r="AP71">
        <v>0.94322591999999983</v>
      </c>
      <c r="AQ71">
        <v>14.324271</v>
      </c>
      <c r="AR71">
        <v>6.0967295999999997</v>
      </c>
      <c r="AS71">
        <v>1.6508294399999999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24.052099962079211</v>
      </c>
      <c r="BB71">
        <f t="shared" si="1"/>
        <v>642.21106287846703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9.3784503900221061</v>
      </c>
      <c r="L72">
        <v>385.66496696292768</v>
      </c>
      <c r="M72">
        <v>14.110037370850739</v>
      </c>
      <c r="N72">
        <v>36.245616266873007</v>
      </c>
      <c r="O72">
        <v>0</v>
      </c>
      <c r="P72">
        <v>42.109501836734701</v>
      </c>
      <c r="Q72">
        <v>0</v>
      </c>
      <c r="R72">
        <v>5.9349138263665591</v>
      </c>
      <c r="S72">
        <v>8.1002261108926454</v>
      </c>
      <c r="T72">
        <v>0</v>
      </c>
      <c r="U72">
        <v>21.412818835840422</v>
      </c>
      <c r="V72">
        <v>4.7683468133333324</v>
      </c>
      <c r="W72">
        <v>13.411844291478758</v>
      </c>
      <c r="X72">
        <v>30.169081126701126</v>
      </c>
      <c r="Y72">
        <v>0</v>
      </c>
      <c r="Z72">
        <v>0.33748000000000006</v>
      </c>
      <c r="AA72">
        <v>1.1633856</v>
      </c>
      <c r="AB72">
        <v>4.0076610000000006</v>
      </c>
      <c r="AC72">
        <v>5.9395416639999992</v>
      </c>
      <c r="AD72">
        <v>5.59314</v>
      </c>
      <c r="AE72">
        <v>10.07711744</v>
      </c>
      <c r="AF72">
        <v>2.7225251999999998</v>
      </c>
      <c r="AG72">
        <v>12.909142080000001</v>
      </c>
      <c r="AH72">
        <v>28.709649800000001</v>
      </c>
      <c r="AI72">
        <v>0.97659849999999992</v>
      </c>
      <c r="AJ72">
        <v>0</v>
      </c>
      <c r="AK72">
        <v>16.117446419999997</v>
      </c>
      <c r="AL72">
        <v>0</v>
      </c>
      <c r="AM72">
        <v>0</v>
      </c>
      <c r="AN72">
        <v>0.70762311300000003</v>
      </c>
      <c r="AO72">
        <v>1.0508206800000002</v>
      </c>
      <c r="AP72">
        <v>0.94322591999999983</v>
      </c>
      <c r="AQ72">
        <v>14.324271</v>
      </c>
      <c r="AR72">
        <v>6.0967295999999997</v>
      </c>
      <c r="AS72">
        <v>1.6508294399999999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24.715250927611102</v>
      </c>
      <c r="BB72">
        <f t="shared" si="1"/>
        <v>659.91774036140987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9.378441860080942</v>
      </c>
      <c r="L73">
        <v>385.66496696292768</v>
      </c>
      <c r="M73">
        <v>14.110037370850739</v>
      </c>
      <c r="N73">
        <v>36.245616266873007</v>
      </c>
      <c r="O73">
        <v>0</v>
      </c>
      <c r="P73">
        <v>42.109501836734701</v>
      </c>
      <c r="Q73">
        <v>0</v>
      </c>
      <c r="R73">
        <v>5.9349138263665591</v>
      </c>
      <c r="S73">
        <v>8.1002261108926454</v>
      </c>
      <c r="T73">
        <v>0</v>
      </c>
      <c r="U73">
        <v>21.412818835840422</v>
      </c>
      <c r="V73">
        <v>4.7683468133333324</v>
      </c>
      <c r="W73">
        <v>13.411844291478758</v>
      </c>
      <c r="X73">
        <v>30.169081126701126</v>
      </c>
      <c r="Y73">
        <v>0</v>
      </c>
      <c r="Z73">
        <v>2.1261240000000003</v>
      </c>
      <c r="AA73">
        <v>5.3321839999999998</v>
      </c>
      <c r="AB73">
        <v>8.080753200000002</v>
      </c>
      <c r="AC73">
        <v>8.9183002002000009</v>
      </c>
      <c r="AD73">
        <v>8.3897099999999991</v>
      </c>
      <c r="AE73">
        <v>11.809121999999997</v>
      </c>
      <c r="AF73">
        <v>5.4450503999999995</v>
      </c>
      <c r="AG73">
        <v>12.909142080000001</v>
      </c>
      <c r="AH73">
        <v>35.88706225</v>
      </c>
      <c r="AI73">
        <v>1.5625576000000001</v>
      </c>
      <c r="AJ73">
        <v>0</v>
      </c>
      <c r="AK73">
        <v>16.117446419999997</v>
      </c>
      <c r="AL73">
        <v>0</v>
      </c>
      <c r="AM73">
        <v>0</v>
      </c>
      <c r="AN73">
        <v>0.70762311300000003</v>
      </c>
      <c r="AO73">
        <v>1.0562326320000002</v>
      </c>
      <c r="AP73">
        <v>0.94322591999999983</v>
      </c>
      <c r="AQ73">
        <v>14.324271</v>
      </c>
      <c r="AR73">
        <v>6.0967295999999997</v>
      </c>
      <c r="AS73">
        <v>4.127073600000001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25.816496045316427</v>
      </c>
      <c r="BB73">
        <f t="shared" si="1"/>
        <v>689.32190727196348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9.3784162326625662</v>
      </c>
      <c r="L74">
        <v>385.66496696292768</v>
      </c>
      <c r="M74">
        <v>14.110037370850739</v>
      </c>
      <c r="N74">
        <v>36.245616266873007</v>
      </c>
      <c r="O74">
        <v>0</v>
      </c>
      <c r="P74">
        <v>42.109501836734701</v>
      </c>
      <c r="Q74">
        <v>0</v>
      </c>
      <c r="R74">
        <v>5.9349138263665591</v>
      </c>
      <c r="S74">
        <v>8.1002261108926454</v>
      </c>
      <c r="T74">
        <v>0</v>
      </c>
      <c r="U74">
        <v>21.412818835840422</v>
      </c>
      <c r="V74">
        <v>4.7683468133333324</v>
      </c>
      <c r="W74">
        <v>13.411844291478758</v>
      </c>
      <c r="X74">
        <v>30.169081126701126</v>
      </c>
      <c r="Y74">
        <v>0</v>
      </c>
      <c r="Z74">
        <v>4.0214116799999999</v>
      </c>
      <c r="AA74">
        <v>8.6206872959999998</v>
      </c>
      <c r="AB74">
        <v>8.080753200000002</v>
      </c>
      <c r="AC74">
        <v>8.9183002002000009</v>
      </c>
      <c r="AD74">
        <v>11.18628</v>
      </c>
      <c r="AE74">
        <v>15.167636296800001</v>
      </c>
      <c r="AF74">
        <v>8.167575600000001</v>
      </c>
      <c r="AG74">
        <v>12.909142080000001</v>
      </c>
      <c r="AH74">
        <v>43.064474700000005</v>
      </c>
      <c r="AI74">
        <v>5.0783122000000009</v>
      </c>
      <c r="AJ74">
        <v>0</v>
      </c>
      <c r="AK74">
        <v>16.117446419999997</v>
      </c>
      <c r="AL74">
        <v>0</v>
      </c>
      <c r="AM74">
        <v>0</v>
      </c>
      <c r="AN74">
        <v>0.70762311300000003</v>
      </c>
      <c r="AO74">
        <v>1.0724684879999999</v>
      </c>
      <c r="AP74">
        <v>0.94322591999999983</v>
      </c>
      <c r="AQ74">
        <v>19.099027999999997</v>
      </c>
      <c r="AR74">
        <v>3.3870719999999999</v>
      </c>
      <c r="AS74">
        <v>4.127073600000001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26.785271155169308</v>
      </c>
      <c r="BB74">
        <f t="shared" si="1"/>
        <v>715.18900931349219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9.378381658503633</v>
      </c>
      <c r="L75">
        <v>385.66496696292768</v>
      </c>
      <c r="M75">
        <v>14.110037370850739</v>
      </c>
      <c r="N75">
        <v>36.245616266873007</v>
      </c>
      <c r="O75">
        <v>0</v>
      </c>
      <c r="P75">
        <v>42.109501836734701</v>
      </c>
      <c r="Q75">
        <v>0</v>
      </c>
      <c r="R75">
        <v>5.9349138263665591</v>
      </c>
      <c r="S75">
        <v>8.1002261108926454</v>
      </c>
      <c r="T75">
        <v>0</v>
      </c>
      <c r="U75">
        <v>21.412818835840422</v>
      </c>
      <c r="V75">
        <v>4.7683468133333324</v>
      </c>
      <c r="W75">
        <v>13.407836618380431</v>
      </c>
      <c r="X75">
        <v>30.169081126701126</v>
      </c>
      <c r="Y75">
        <v>0</v>
      </c>
      <c r="Z75">
        <v>4.0214116799999999</v>
      </c>
      <c r="AA75">
        <v>8.6206872959999998</v>
      </c>
      <c r="AB75">
        <v>8.080753200000002</v>
      </c>
      <c r="AC75">
        <v>8.9183002002000009</v>
      </c>
      <c r="AD75">
        <v>11.18628</v>
      </c>
      <c r="AE75">
        <v>15.167636296800001</v>
      </c>
      <c r="AF75">
        <v>8.167575600000001</v>
      </c>
      <c r="AG75">
        <v>12.909142080000001</v>
      </c>
      <c r="AH75">
        <v>43.064474700000005</v>
      </c>
      <c r="AI75">
        <v>5.0783122000000009</v>
      </c>
      <c r="AJ75">
        <v>0</v>
      </c>
      <c r="AK75">
        <v>16.117446419999997</v>
      </c>
      <c r="AL75">
        <v>0</v>
      </c>
      <c r="AM75">
        <v>0</v>
      </c>
      <c r="AN75">
        <v>0.70762311300000003</v>
      </c>
      <c r="AO75">
        <v>1.1139601200000002</v>
      </c>
      <c r="AP75">
        <v>0.94322591999999983</v>
      </c>
      <c r="AQ75">
        <v>19.099027999999997</v>
      </c>
      <c r="AR75">
        <v>10.838630400000001</v>
      </c>
      <c r="AS75">
        <v>4.127073600000001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27.055624347282681</v>
      </c>
      <c r="BB75">
        <f t="shared" si="1"/>
        <v>722.40766390612168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9.3783544520033466</v>
      </c>
      <c r="L76">
        <v>385.66496696292768</v>
      </c>
      <c r="M76">
        <v>14.110037370850739</v>
      </c>
      <c r="N76">
        <v>36.245616266873007</v>
      </c>
      <c r="O76">
        <v>0</v>
      </c>
      <c r="P76">
        <v>42.109501836734701</v>
      </c>
      <c r="Q76">
        <v>0</v>
      </c>
      <c r="R76">
        <v>5.9349138263665591</v>
      </c>
      <c r="S76">
        <v>8.1002261108926454</v>
      </c>
      <c r="T76">
        <v>0</v>
      </c>
      <c r="U76">
        <v>21.412818835840422</v>
      </c>
      <c r="V76">
        <v>4.7683468133333324</v>
      </c>
      <c r="W76">
        <v>13.407836618380431</v>
      </c>
      <c r="X76">
        <v>30.169081126701126</v>
      </c>
      <c r="Y76">
        <v>0</v>
      </c>
      <c r="Z76">
        <v>4.0214116799999999</v>
      </c>
      <c r="AA76">
        <v>8.6206872959999998</v>
      </c>
      <c r="AB76">
        <v>8.080753200000002</v>
      </c>
      <c r="AC76">
        <v>8.9183002002000009</v>
      </c>
      <c r="AD76">
        <v>11.18628</v>
      </c>
      <c r="AE76">
        <v>15.167636296800001</v>
      </c>
      <c r="AF76">
        <v>8.167575600000001</v>
      </c>
      <c r="AG76">
        <v>12.909142080000001</v>
      </c>
      <c r="AH76">
        <v>43.064474700000005</v>
      </c>
      <c r="AI76">
        <v>5.0783122000000009</v>
      </c>
      <c r="AJ76">
        <v>0</v>
      </c>
      <c r="AK76">
        <v>16.117446419999997</v>
      </c>
      <c r="AL76">
        <v>0</v>
      </c>
      <c r="AM76">
        <v>0</v>
      </c>
      <c r="AN76">
        <v>0.70762311300000003</v>
      </c>
      <c r="AO76">
        <v>1.125686016</v>
      </c>
      <c r="AP76">
        <v>0.94322591999999983</v>
      </c>
      <c r="AQ76">
        <v>19.099027999999997</v>
      </c>
      <c r="AR76">
        <v>10.838630400000001</v>
      </c>
      <c r="AS76">
        <v>4.127073600000001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27.056046749235378</v>
      </c>
      <c r="BB76">
        <f t="shared" si="1"/>
        <v>722.41894019366862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9.3784770408602132</v>
      </c>
      <c r="L77">
        <v>385.66496696292768</v>
      </c>
      <c r="M77">
        <v>14.110037370850739</v>
      </c>
      <c r="N77">
        <v>36.245616266873007</v>
      </c>
      <c r="O77">
        <v>0</v>
      </c>
      <c r="P77">
        <v>42.109501836734701</v>
      </c>
      <c r="Q77">
        <v>0</v>
      </c>
      <c r="R77">
        <v>5.9349138263665591</v>
      </c>
      <c r="S77">
        <v>8.1002261108926454</v>
      </c>
      <c r="T77">
        <v>0</v>
      </c>
      <c r="U77">
        <v>21.412818835840422</v>
      </c>
      <c r="V77">
        <v>4.7683468133333324</v>
      </c>
      <c r="W77">
        <v>13.407836618380431</v>
      </c>
      <c r="X77">
        <v>30.169081126701126</v>
      </c>
      <c r="Y77">
        <v>0</v>
      </c>
      <c r="Z77">
        <v>4.0214116799999999</v>
      </c>
      <c r="AA77">
        <v>8.6206872959999998</v>
      </c>
      <c r="AB77">
        <v>8.080753200000002</v>
      </c>
      <c r="AC77">
        <v>8.9183002002000009</v>
      </c>
      <c r="AD77">
        <v>11.18628</v>
      </c>
      <c r="AE77">
        <v>15.167636296800001</v>
      </c>
      <c r="AF77">
        <v>8.167575600000001</v>
      </c>
      <c r="AG77">
        <v>12.909142080000001</v>
      </c>
      <c r="AH77">
        <v>43.064474700000005</v>
      </c>
      <c r="AI77">
        <v>5.0783122000000009</v>
      </c>
      <c r="AJ77">
        <v>0</v>
      </c>
      <c r="AK77">
        <v>16.117446419999997</v>
      </c>
      <c r="AL77">
        <v>0</v>
      </c>
      <c r="AM77">
        <v>0</v>
      </c>
      <c r="AN77">
        <v>0.70762311300000003</v>
      </c>
      <c r="AO77">
        <v>1.146431832</v>
      </c>
      <c r="AP77">
        <v>0.94322591999999983</v>
      </c>
      <c r="AQ77">
        <v>19.099027999999997</v>
      </c>
      <c r="AR77">
        <v>3.3870719999999999</v>
      </c>
      <c r="AS77">
        <v>3.3016588799999997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26.758001417506872</v>
      </c>
      <c r="BB77">
        <f t="shared" si="1"/>
        <v>714.46088081025391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9.3784600614405367</v>
      </c>
      <c r="L78">
        <v>385.66496696292768</v>
      </c>
      <c r="M78">
        <v>14.110037370850739</v>
      </c>
      <c r="N78">
        <v>36.245616266873007</v>
      </c>
      <c r="O78">
        <v>0</v>
      </c>
      <c r="P78">
        <v>42.109501836734701</v>
      </c>
      <c r="Q78">
        <v>0</v>
      </c>
      <c r="R78">
        <v>5.9349138263665591</v>
      </c>
      <c r="S78">
        <v>8.1002261108926454</v>
      </c>
      <c r="T78">
        <v>0</v>
      </c>
      <c r="U78">
        <v>21.412818835840422</v>
      </c>
      <c r="V78">
        <v>4.7683468133333324</v>
      </c>
      <c r="W78">
        <v>13.407836618380431</v>
      </c>
      <c r="X78">
        <v>30.169081126701126</v>
      </c>
      <c r="Y78">
        <v>0</v>
      </c>
      <c r="Z78">
        <v>4.0214116799999999</v>
      </c>
      <c r="AA78">
        <v>8.6206872959999998</v>
      </c>
      <c r="AB78">
        <v>8.080753200000002</v>
      </c>
      <c r="AC78">
        <v>8.9183002002000009</v>
      </c>
      <c r="AD78">
        <v>11.18628</v>
      </c>
      <c r="AE78">
        <v>15.167636296800001</v>
      </c>
      <c r="AF78">
        <v>8.167575600000001</v>
      </c>
      <c r="AG78">
        <v>12.909142080000001</v>
      </c>
      <c r="AH78">
        <v>43.064474700000005</v>
      </c>
      <c r="AI78">
        <v>5.0783122000000009</v>
      </c>
      <c r="AJ78">
        <v>0</v>
      </c>
      <c r="AK78">
        <v>16.117446419999997</v>
      </c>
      <c r="AL78">
        <v>0</v>
      </c>
      <c r="AM78">
        <v>0</v>
      </c>
      <c r="AN78">
        <v>0.70762311300000003</v>
      </c>
      <c r="AO78">
        <v>1.1662756559999998</v>
      </c>
      <c r="AP78">
        <v>0.94322591999999983</v>
      </c>
      <c r="AQ78">
        <v>19.099027999999997</v>
      </c>
      <c r="AR78">
        <v>3.3870719999999999</v>
      </c>
      <c r="AS78">
        <v>3.3016588799999997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26.758717182732862</v>
      </c>
      <c r="BB78">
        <f t="shared" si="1"/>
        <v>714.4799918896083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9.3784862966665195</v>
      </c>
      <c r="L79">
        <v>385.66496696292768</v>
      </c>
      <c r="M79">
        <v>14.110037370850739</v>
      </c>
      <c r="N79">
        <v>36.245616266873007</v>
      </c>
      <c r="O79">
        <v>0</v>
      </c>
      <c r="P79">
        <v>42.109501836734701</v>
      </c>
      <c r="Q79">
        <v>0</v>
      </c>
      <c r="R79">
        <v>5.9349138263665591</v>
      </c>
      <c r="S79">
        <v>8.1002261108926454</v>
      </c>
      <c r="T79">
        <v>0</v>
      </c>
      <c r="U79">
        <v>21.412818835840422</v>
      </c>
      <c r="V79">
        <v>4.7683468133333324</v>
      </c>
      <c r="W79">
        <v>13.407836618380431</v>
      </c>
      <c r="X79">
        <v>30.169081126701126</v>
      </c>
      <c r="Y79">
        <v>0</v>
      </c>
      <c r="Z79">
        <v>4.0214116799999999</v>
      </c>
      <c r="AA79">
        <v>8.6206872959999998</v>
      </c>
      <c r="AB79">
        <v>8.080753200000002</v>
      </c>
      <c r="AC79">
        <v>8.9183002002000009</v>
      </c>
      <c r="AD79">
        <v>11.18628</v>
      </c>
      <c r="AE79">
        <v>15.167636296800001</v>
      </c>
      <c r="AF79">
        <v>8.167575600000001</v>
      </c>
      <c r="AG79">
        <v>12.909142080000001</v>
      </c>
      <c r="AH79">
        <v>35.88706225</v>
      </c>
      <c r="AI79">
        <v>5.0783122000000009</v>
      </c>
      <c r="AJ79">
        <v>0</v>
      </c>
      <c r="AK79">
        <v>16.117446419999997</v>
      </c>
      <c r="AL79">
        <v>0</v>
      </c>
      <c r="AM79">
        <v>0</v>
      </c>
      <c r="AN79">
        <v>0.70762311300000003</v>
      </c>
      <c r="AO79">
        <v>1.205963304</v>
      </c>
      <c r="AP79">
        <v>0.94322591999999983</v>
      </c>
      <c r="AQ79">
        <v>19.099027999999997</v>
      </c>
      <c r="AR79">
        <v>7.4515584000000006</v>
      </c>
      <c r="AS79">
        <v>3.3016588799999997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26.647774283610701</v>
      </c>
      <c r="BB79">
        <f t="shared" si="1"/>
        <v>711.5177226219563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9.378331544657911</v>
      </c>
      <c r="L80">
        <v>385.66496696292768</v>
      </c>
      <c r="M80">
        <v>14.110037370850739</v>
      </c>
      <c r="N80">
        <v>36.245616266873007</v>
      </c>
      <c r="O80">
        <v>0</v>
      </c>
      <c r="P80">
        <v>42.109501836734701</v>
      </c>
      <c r="Q80">
        <v>0</v>
      </c>
      <c r="R80">
        <v>5.9349138263665591</v>
      </c>
      <c r="S80">
        <v>8.1002261108926454</v>
      </c>
      <c r="T80">
        <v>0</v>
      </c>
      <c r="U80">
        <v>21.412818835840422</v>
      </c>
      <c r="V80">
        <v>4.7683468133333324</v>
      </c>
      <c r="W80">
        <v>13.407836618380431</v>
      </c>
      <c r="X80">
        <v>30.169081126701126</v>
      </c>
      <c r="Y80">
        <v>0</v>
      </c>
      <c r="Z80">
        <v>2.1261240000000003</v>
      </c>
      <c r="AA80">
        <v>5.3321839999999998</v>
      </c>
      <c r="AB80">
        <v>8.080753200000002</v>
      </c>
      <c r="AC80">
        <v>5.9395416639999992</v>
      </c>
      <c r="AD80">
        <v>8.3897099999999991</v>
      </c>
      <c r="AE80">
        <v>10.07711744</v>
      </c>
      <c r="AF80">
        <v>2.7830257600000006</v>
      </c>
      <c r="AG80">
        <v>12.909142080000001</v>
      </c>
      <c r="AH80">
        <v>28.709649800000001</v>
      </c>
      <c r="AI80">
        <v>1.5625576000000001</v>
      </c>
      <c r="AJ80">
        <v>0</v>
      </c>
      <c r="AK80">
        <v>16.117446419999997</v>
      </c>
      <c r="AL80">
        <v>0</v>
      </c>
      <c r="AM80">
        <v>0</v>
      </c>
      <c r="AN80">
        <v>0.70762311300000003</v>
      </c>
      <c r="AO80">
        <v>1.242042984</v>
      </c>
      <c r="AP80">
        <v>0.94322591999999983</v>
      </c>
      <c r="AQ80">
        <v>19.099027999999997</v>
      </c>
      <c r="AR80">
        <v>7.4515584000000006</v>
      </c>
      <c r="AS80">
        <v>3.3016588799999997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25.489274207981666</v>
      </c>
      <c r="BB80">
        <f t="shared" si="1"/>
        <v>680.58479236657683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9.3784957484188318</v>
      </c>
      <c r="L81">
        <v>385.66496696292768</v>
      </c>
      <c r="M81">
        <v>14.110037370850739</v>
      </c>
      <c r="N81">
        <v>36.245616266873007</v>
      </c>
      <c r="O81">
        <v>0</v>
      </c>
      <c r="P81">
        <v>42.109501836734701</v>
      </c>
      <c r="Q81">
        <v>0</v>
      </c>
      <c r="R81">
        <v>5.9349138263665591</v>
      </c>
      <c r="S81">
        <v>8.1002261108926454</v>
      </c>
      <c r="T81">
        <v>0</v>
      </c>
      <c r="U81">
        <v>21.412818835840422</v>
      </c>
      <c r="V81">
        <v>5.1561208208770832</v>
      </c>
      <c r="W81">
        <v>13.407836618380431</v>
      </c>
      <c r="X81">
        <v>30.169081126701126</v>
      </c>
      <c r="Y81">
        <v>0</v>
      </c>
      <c r="Z81">
        <v>2.01070584</v>
      </c>
      <c r="AA81">
        <v>1.1633856</v>
      </c>
      <c r="AB81">
        <v>8.080753200000002</v>
      </c>
      <c r="AC81">
        <v>2.9697708319999996</v>
      </c>
      <c r="AD81">
        <v>5.59314</v>
      </c>
      <c r="AE81">
        <v>10.07711744</v>
      </c>
      <c r="AF81">
        <v>2.7225251999999998</v>
      </c>
      <c r="AG81">
        <v>12.909142080000001</v>
      </c>
      <c r="AH81">
        <v>18.8879275</v>
      </c>
      <c r="AI81">
        <v>0.97659849999999992</v>
      </c>
      <c r="AJ81">
        <v>0</v>
      </c>
      <c r="AK81">
        <v>16.117446419999997</v>
      </c>
      <c r="AL81">
        <v>0</v>
      </c>
      <c r="AM81">
        <v>0</v>
      </c>
      <c r="AN81">
        <v>0.70762311300000003</v>
      </c>
      <c r="AO81">
        <v>1.284436608</v>
      </c>
      <c r="AP81">
        <v>0.94322591999999983</v>
      </c>
      <c r="AQ81">
        <v>17.3979</v>
      </c>
      <c r="AR81">
        <v>10.838630400000001</v>
      </c>
      <c r="AS81">
        <v>4.127073600000001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24.854742250634658</v>
      </c>
      <c r="BB81">
        <f t="shared" si="1"/>
        <v>663.64227552722866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9.7311157936192192</v>
      </c>
      <c r="L82">
        <v>385.66496696292768</v>
      </c>
      <c r="M82">
        <v>14.110037370850739</v>
      </c>
      <c r="N82">
        <v>36.245616266873007</v>
      </c>
      <c r="O82">
        <v>0</v>
      </c>
      <c r="P82">
        <v>42.109501836734701</v>
      </c>
      <c r="Q82">
        <v>0</v>
      </c>
      <c r="R82">
        <v>5.9349138263665591</v>
      </c>
      <c r="S82">
        <v>8.1002261108926454</v>
      </c>
      <c r="T82">
        <v>0</v>
      </c>
      <c r="U82">
        <v>21.412818835840422</v>
      </c>
      <c r="V82">
        <v>5.1837492326580712</v>
      </c>
      <c r="W82">
        <v>13.407836618380431</v>
      </c>
      <c r="X82">
        <v>30.169081126701126</v>
      </c>
      <c r="Y82">
        <v>0</v>
      </c>
      <c r="Z82">
        <v>2.01070584</v>
      </c>
      <c r="AA82">
        <v>0</v>
      </c>
      <c r="AB82">
        <v>8.080753200000002</v>
      </c>
      <c r="AC82">
        <v>0</v>
      </c>
      <c r="AD82">
        <v>2.79657</v>
      </c>
      <c r="AE82">
        <v>10.07711744</v>
      </c>
      <c r="AF82">
        <v>2.7225251999999998</v>
      </c>
      <c r="AG82">
        <v>12.909142080000001</v>
      </c>
      <c r="AH82">
        <v>12.378857100000001</v>
      </c>
      <c r="AI82">
        <v>0.97659849999999992</v>
      </c>
      <c r="AJ82">
        <v>0</v>
      </c>
      <c r="AK82">
        <v>16.117446419999997</v>
      </c>
      <c r="AL82">
        <v>0</v>
      </c>
      <c r="AM82">
        <v>0</v>
      </c>
      <c r="AN82">
        <v>0.70762311300000003</v>
      </c>
      <c r="AO82">
        <v>1.3259282399999996</v>
      </c>
      <c r="AP82">
        <v>0.94322591999999983</v>
      </c>
      <c r="AQ82">
        <v>14.30494</v>
      </c>
      <c r="AR82">
        <v>10.838630400000001</v>
      </c>
      <c r="AS82">
        <v>4.127073600000001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24.273170690861726</v>
      </c>
      <c r="BB82">
        <f t="shared" si="1"/>
        <v>648.11383034398295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9.6481355001689764</v>
      </c>
      <c r="L83">
        <v>385.66956013659234</v>
      </c>
      <c r="M83">
        <v>14.110037370850739</v>
      </c>
      <c r="N83">
        <v>36.245616266873007</v>
      </c>
      <c r="O83">
        <v>0</v>
      </c>
      <c r="P83">
        <v>42.109501836734701</v>
      </c>
      <c r="Q83">
        <v>0</v>
      </c>
      <c r="R83">
        <v>6.5025804605722266</v>
      </c>
      <c r="S83">
        <v>8.095605626034196</v>
      </c>
      <c r="T83">
        <v>0</v>
      </c>
      <c r="U83">
        <v>21.412818835840422</v>
      </c>
      <c r="V83">
        <v>5.5630356415478612</v>
      </c>
      <c r="W83">
        <v>13.593934426229508</v>
      </c>
      <c r="X83">
        <v>30.169081126701126</v>
      </c>
      <c r="Y83">
        <v>0</v>
      </c>
      <c r="Z83">
        <v>2.01070584</v>
      </c>
      <c r="AA83">
        <v>0</v>
      </c>
      <c r="AB83">
        <v>8.080753200000002</v>
      </c>
      <c r="AC83">
        <v>0</v>
      </c>
      <c r="AD83">
        <v>2.79657</v>
      </c>
      <c r="AE83">
        <v>10.07711744</v>
      </c>
      <c r="AF83">
        <v>2.7225251999999998</v>
      </c>
      <c r="AG83">
        <v>12.909142080000001</v>
      </c>
      <c r="AH83">
        <v>5.8116700000000003</v>
      </c>
      <c r="AI83">
        <v>0.97659849999999992</v>
      </c>
      <c r="AJ83">
        <v>0</v>
      </c>
      <c r="AK83">
        <v>16.117446419999997</v>
      </c>
      <c r="AL83">
        <v>0</v>
      </c>
      <c r="AM83">
        <v>0</v>
      </c>
      <c r="AN83">
        <v>0.70762311300000003</v>
      </c>
      <c r="AO83">
        <v>1.360203936</v>
      </c>
      <c r="AP83">
        <v>0.94322591999999983</v>
      </c>
      <c r="AQ83">
        <v>9.2788800000000009</v>
      </c>
      <c r="AR83">
        <v>3.3870719999999999</v>
      </c>
      <c r="AS83">
        <v>4.127073600000001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23.624796595923574</v>
      </c>
      <c r="BB83">
        <f t="shared" si="1"/>
        <v>630.80171788122141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9.6378404067968546</v>
      </c>
      <c r="L84">
        <v>385.66956013659234</v>
      </c>
      <c r="M84">
        <v>14.110037370850739</v>
      </c>
      <c r="N84">
        <v>36.245616266873007</v>
      </c>
      <c r="O84">
        <v>0</v>
      </c>
      <c r="P84">
        <v>42.109501836734701</v>
      </c>
      <c r="Q84">
        <v>0</v>
      </c>
      <c r="R84">
        <v>6.5025804605722266</v>
      </c>
      <c r="S84">
        <v>8.095605626034196</v>
      </c>
      <c r="T84">
        <v>0</v>
      </c>
      <c r="U84">
        <v>21.412818835840422</v>
      </c>
      <c r="V84">
        <v>5.5630356415478612</v>
      </c>
      <c r="W84">
        <v>13.593934426229508</v>
      </c>
      <c r="X84">
        <v>30.169081126701126</v>
      </c>
      <c r="Y84">
        <v>0</v>
      </c>
      <c r="Z84">
        <v>2.01070584</v>
      </c>
      <c r="AA84">
        <v>0</v>
      </c>
      <c r="AB84">
        <v>8.080753200000002</v>
      </c>
      <c r="AC84">
        <v>0</v>
      </c>
      <c r="AD84">
        <v>2.79657</v>
      </c>
      <c r="AE84">
        <v>5.1172861999999997</v>
      </c>
      <c r="AF84">
        <v>2.7225251999999998</v>
      </c>
      <c r="AG84">
        <v>12.909142080000001</v>
      </c>
      <c r="AH84">
        <v>0.87175049999999998</v>
      </c>
      <c r="AI84">
        <v>0.97659849999999992</v>
      </c>
      <c r="AJ84">
        <v>0</v>
      </c>
      <c r="AK84">
        <v>16.117446419999997</v>
      </c>
      <c r="AL84">
        <v>0</v>
      </c>
      <c r="AM84">
        <v>0</v>
      </c>
      <c r="AN84">
        <v>0.70762311300000003</v>
      </c>
      <c r="AO84">
        <v>1.3980876000000002</v>
      </c>
      <c r="AP84">
        <v>0.94322591999999983</v>
      </c>
      <c r="AQ84">
        <v>4.6394400000000005</v>
      </c>
      <c r="AR84">
        <v>3.3870719999999999</v>
      </c>
      <c r="AS84">
        <v>4.127073600000001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23.100927882751833</v>
      </c>
      <c r="BB84">
        <f t="shared" si="1"/>
        <v>616.81398442502109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9.7309377829666541</v>
      </c>
      <c r="L85">
        <v>385.66956013659234</v>
      </c>
      <c r="M85">
        <v>14.110037370850739</v>
      </c>
      <c r="N85">
        <v>36.245616266873007</v>
      </c>
      <c r="O85">
        <v>0</v>
      </c>
      <c r="P85">
        <v>42.109501836734701</v>
      </c>
      <c r="Q85">
        <v>0</v>
      </c>
      <c r="R85">
        <v>6.5025804605722266</v>
      </c>
      <c r="S85">
        <v>8.095605626034196</v>
      </c>
      <c r="T85">
        <v>0</v>
      </c>
      <c r="U85">
        <v>21.412818835840422</v>
      </c>
      <c r="V85">
        <v>5.5630356415478612</v>
      </c>
      <c r="W85">
        <v>13.593934426229508</v>
      </c>
      <c r="X85">
        <v>30.169081126701126</v>
      </c>
      <c r="Y85">
        <v>0</v>
      </c>
      <c r="Z85">
        <v>2.01070584</v>
      </c>
      <c r="AA85">
        <v>0</v>
      </c>
      <c r="AB85">
        <v>4.040376600000001</v>
      </c>
      <c r="AC85">
        <v>0</v>
      </c>
      <c r="AD85">
        <v>2.79657</v>
      </c>
      <c r="AE85">
        <v>0</v>
      </c>
      <c r="AF85">
        <v>2.7225251999999998</v>
      </c>
      <c r="AG85">
        <v>12.909142080000001</v>
      </c>
      <c r="AH85">
        <v>0</v>
      </c>
      <c r="AI85">
        <v>0</v>
      </c>
      <c r="AJ85">
        <v>0</v>
      </c>
      <c r="AK85">
        <v>16.117446419999997</v>
      </c>
      <c r="AL85">
        <v>0</v>
      </c>
      <c r="AM85">
        <v>0</v>
      </c>
      <c r="AN85">
        <v>0.70762311300000003</v>
      </c>
      <c r="AO85">
        <v>1.4071075200000001</v>
      </c>
      <c r="AP85">
        <v>0.74672051999999989</v>
      </c>
      <c r="AQ85">
        <v>0</v>
      </c>
      <c r="AR85">
        <v>6.7741439999999997</v>
      </c>
      <c r="AS85">
        <v>3.3016588799999997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22.625195506722584</v>
      </c>
      <c r="BB85">
        <f t="shared" si="1"/>
        <v>604.11153417722005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5.0731822826626924</v>
      </c>
      <c r="L86">
        <v>385.66180284518401</v>
      </c>
      <c r="M86">
        <v>14.110037370850739</v>
      </c>
      <c r="N86">
        <v>36.245616266873007</v>
      </c>
      <c r="O86">
        <v>0</v>
      </c>
      <c r="P86">
        <v>42.109501836734701</v>
      </c>
      <c r="Q86">
        <v>0</v>
      </c>
      <c r="R86">
        <v>6.5025804605722266</v>
      </c>
      <c r="S86">
        <v>8.095605626034196</v>
      </c>
      <c r="T86">
        <v>0</v>
      </c>
      <c r="U86">
        <v>21.412818835840422</v>
      </c>
      <c r="V86">
        <v>5.5630356415478612</v>
      </c>
      <c r="W86">
        <v>13.593934426229508</v>
      </c>
      <c r="X86">
        <v>30.169081126701126</v>
      </c>
      <c r="Y86">
        <v>0</v>
      </c>
      <c r="Z86">
        <v>2.01070584</v>
      </c>
      <c r="AA86">
        <v>0</v>
      </c>
      <c r="AB86">
        <v>0</v>
      </c>
      <c r="AC86">
        <v>0</v>
      </c>
      <c r="AD86">
        <v>2.79657</v>
      </c>
      <c r="AE86">
        <v>0</v>
      </c>
      <c r="AF86">
        <v>2.7225251999999998</v>
      </c>
      <c r="AG86">
        <v>12.909142080000001</v>
      </c>
      <c r="AH86">
        <v>0</v>
      </c>
      <c r="AI86">
        <v>0</v>
      </c>
      <c r="AJ86">
        <v>0</v>
      </c>
      <c r="AK86">
        <v>16.117446419999997</v>
      </c>
      <c r="AL86">
        <v>0</v>
      </c>
      <c r="AM86">
        <v>0</v>
      </c>
      <c r="AN86">
        <v>0.70762311300000003</v>
      </c>
      <c r="AO86">
        <v>1.4558150880000003</v>
      </c>
      <c r="AP86">
        <v>0.74672051999999989</v>
      </c>
      <c r="AQ86">
        <v>0</v>
      </c>
      <c r="AR86">
        <v>6.7741439999999997</v>
      </c>
      <c r="AS86">
        <v>3.3016588799999997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22.312671218505127</v>
      </c>
      <c r="BB86">
        <f t="shared" si="1"/>
        <v>595.76687664172528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5.0730736782944659</v>
      </c>
      <c r="L87">
        <v>223.68903456543049</v>
      </c>
      <c r="M87">
        <v>14.110037370850739</v>
      </c>
      <c r="N87">
        <v>36.245616266873007</v>
      </c>
      <c r="O87">
        <v>0</v>
      </c>
      <c r="P87">
        <v>42.109501836734701</v>
      </c>
      <c r="Q87">
        <v>0</v>
      </c>
      <c r="R87">
        <v>6.505138008298756</v>
      </c>
      <c r="S87">
        <v>8.371467055516014</v>
      </c>
      <c r="T87">
        <v>0</v>
      </c>
      <c r="U87">
        <v>21.412818835840422</v>
      </c>
      <c r="V87">
        <v>5.5654000000000003</v>
      </c>
      <c r="W87">
        <v>13.590839754195228</v>
      </c>
      <c r="X87">
        <v>30.170376149914819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2.79657</v>
      </c>
      <c r="AE87">
        <v>0</v>
      </c>
      <c r="AF87">
        <v>2.7225251999999998</v>
      </c>
      <c r="AG87">
        <v>12.909142080000001</v>
      </c>
      <c r="AH87">
        <v>0</v>
      </c>
      <c r="AI87">
        <v>0</v>
      </c>
      <c r="AJ87">
        <v>0</v>
      </c>
      <c r="AK87">
        <v>16.117446419999997</v>
      </c>
      <c r="AL87">
        <v>0</v>
      </c>
      <c r="AM87">
        <v>0</v>
      </c>
      <c r="AN87">
        <v>0.70762311300000003</v>
      </c>
      <c r="AO87">
        <v>1.548720264</v>
      </c>
      <c r="AP87">
        <v>0.74672051999999989</v>
      </c>
      <c r="AQ87">
        <v>0</v>
      </c>
      <c r="AR87">
        <v>6.7741439999999997</v>
      </c>
      <c r="AS87">
        <v>4.9524883199999987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16.46588463011032</v>
      </c>
      <c r="BB87">
        <f t="shared" si="1"/>
        <v>439.65279880883821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5.0731822826626924</v>
      </c>
      <c r="L88">
        <v>212.00459023775215</v>
      </c>
      <c r="M88">
        <v>14.110037370850739</v>
      </c>
      <c r="N88">
        <v>36.245616266873007</v>
      </c>
      <c r="O88">
        <v>0</v>
      </c>
      <c r="P88">
        <v>42.109501836734701</v>
      </c>
      <c r="Q88">
        <v>0</v>
      </c>
      <c r="R88">
        <v>6.505138008298756</v>
      </c>
      <c r="S88">
        <v>8.371467055516014</v>
      </c>
      <c r="T88">
        <v>0</v>
      </c>
      <c r="U88">
        <v>21.412818835840422</v>
      </c>
      <c r="V88">
        <v>5.5654000000000003</v>
      </c>
      <c r="W88">
        <v>13.590839754195228</v>
      </c>
      <c r="X88">
        <v>30.170376149914819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2.79657</v>
      </c>
      <c r="AE88">
        <v>0</v>
      </c>
      <c r="AF88">
        <v>2.7225251999999998</v>
      </c>
      <c r="AG88">
        <v>12.909142080000001</v>
      </c>
      <c r="AH88">
        <v>0</v>
      </c>
      <c r="AI88">
        <v>0</v>
      </c>
      <c r="AJ88">
        <v>0</v>
      </c>
      <c r="AK88">
        <v>16.117446419999997</v>
      </c>
      <c r="AL88">
        <v>0</v>
      </c>
      <c r="AM88">
        <v>0</v>
      </c>
      <c r="AN88">
        <v>0.70762311300000003</v>
      </c>
      <c r="AO88">
        <v>1.6037417759999997</v>
      </c>
      <c r="AP88">
        <v>0.74672051999999989</v>
      </c>
      <c r="AQ88">
        <v>0</v>
      </c>
      <c r="AR88">
        <v>6.7741439999999997</v>
      </c>
      <c r="AS88">
        <v>4.9524883199999987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16.046066536303798</v>
      </c>
      <c r="BB88">
        <f t="shared" si="1"/>
        <v>428.44330269133462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5.0940395033629198</v>
      </c>
      <c r="L89">
        <v>212.00459023775215</v>
      </c>
      <c r="M89">
        <v>14.110037370850739</v>
      </c>
      <c r="N89">
        <v>36.245616266873007</v>
      </c>
      <c r="O89">
        <v>0</v>
      </c>
      <c r="P89">
        <v>42.109501836734701</v>
      </c>
      <c r="Q89">
        <v>0</v>
      </c>
      <c r="R89">
        <v>0</v>
      </c>
      <c r="S89">
        <v>3.9636782120974074</v>
      </c>
      <c r="T89">
        <v>0</v>
      </c>
      <c r="U89">
        <v>21.412818835840422</v>
      </c>
      <c r="V89">
        <v>5.5654000000000003</v>
      </c>
      <c r="W89">
        <v>13.590839754195228</v>
      </c>
      <c r="X89">
        <v>30.170376149914819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2.79657</v>
      </c>
      <c r="AE89">
        <v>0</v>
      </c>
      <c r="AF89">
        <v>2.7225251999999998</v>
      </c>
      <c r="AG89">
        <v>12.909142080000001</v>
      </c>
      <c r="AH89">
        <v>0</v>
      </c>
      <c r="AI89">
        <v>0</v>
      </c>
      <c r="AJ89">
        <v>0</v>
      </c>
      <c r="AK89">
        <v>16.117446419999997</v>
      </c>
      <c r="AL89">
        <v>0</v>
      </c>
      <c r="AM89">
        <v>0</v>
      </c>
      <c r="AN89">
        <v>0.70762311300000003</v>
      </c>
      <c r="AO89">
        <v>0.13078884000000002</v>
      </c>
      <c r="AP89">
        <v>1.3755377999999998</v>
      </c>
      <c r="AQ89">
        <v>0</v>
      </c>
      <c r="AR89">
        <v>3.3870719999999999</v>
      </c>
      <c r="AS89">
        <v>3.3016588799999997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15.440521115127339</v>
      </c>
      <c r="BB89">
        <f t="shared" si="1"/>
        <v>412.274741385494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5.0940129624565857</v>
      </c>
      <c r="L90">
        <v>212.00459023775215</v>
      </c>
      <c r="M90">
        <v>14.110037370850739</v>
      </c>
      <c r="N90">
        <v>36.245616266873007</v>
      </c>
      <c r="O90">
        <v>0</v>
      </c>
      <c r="P90">
        <v>42.109501836734701</v>
      </c>
      <c r="Q90">
        <v>0</v>
      </c>
      <c r="R90">
        <v>0</v>
      </c>
      <c r="S90">
        <v>3.9636782120974074</v>
      </c>
      <c r="T90">
        <v>0</v>
      </c>
      <c r="U90">
        <v>21.412818835840422</v>
      </c>
      <c r="V90">
        <v>5.5654000000000003</v>
      </c>
      <c r="W90">
        <v>13.590839754195228</v>
      </c>
      <c r="X90">
        <v>30.170376149914819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2.79657</v>
      </c>
      <c r="AE90">
        <v>0</v>
      </c>
      <c r="AF90">
        <v>2.7225251999999998</v>
      </c>
      <c r="AG90">
        <v>12.909142080000001</v>
      </c>
      <c r="AH90">
        <v>0</v>
      </c>
      <c r="AI90">
        <v>0</v>
      </c>
      <c r="AJ90">
        <v>0</v>
      </c>
      <c r="AK90">
        <v>16.117446419999997</v>
      </c>
      <c r="AL90">
        <v>0</v>
      </c>
      <c r="AM90">
        <v>0</v>
      </c>
      <c r="AN90">
        <v>0.70762311300000003</v>
      </c>
      <c r="AO90">
        <v>0.19483027200000003</v>
      </c>
      <c r="AP90">
        <v>1.3755377999999998</v>
      </c>
      <c r="AQ90">
        <v>0</v>
      </c>
      <c r="AR90">
        <v>3.3870719999999999</v>
      </c>
      <c r="AS90">
        <v>3.3016588799999997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15.4428322125212</v>
      </c>
      <c r="BB90">
        <f t="shared" si="1"/>
        <v>412.33644517919384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5.0940395033629198</v>
      </c>
      <c r="L91">
        <v>212.00459023775215</v>
      </c>
      <c r="M91">
        <v>14.110037370850739</v>
      </c>
      <c r="N91">
        <v>36.245616266873007</v>
      </c>
      <c r="O91">
        <v>0</v>
      </c>
      <c r="P91">
        <v>42.102309819336313</v>
      </c>
      <c r="Q91">
        <v>0</v>
      </c>
      <c r="R91">
        <v>3.0825250610104864</v>
      </c>
      <c r="S91">
        <v>3.9636782120974074</v>
      </c>
      <c r="T91">
        <v>0</v>
      </c>
      <c r="U91">
        <v>21.412818835840422</v>
      </c>
      <c r="V91">
        <v>0</v>
      </c>
      <c r="W91">
        <v>13.59214291996482</v>
      </c>
      <c r="X91">
        <v>30.168344068965514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2.79657</v>
      </c>
      <c r="AE91">
        <v>0</v>
      </c>
      <c r="AF91">
        <v>2.7225251999999998</v>
      </c>
      <c r="AG91">
        <v>12.909142080000001</v>
      </c>
      <c r="AH91">
        <v>0</v>
      </c>
      <c r="AI91">
        <v>0</v>
      </c>
      <c r="AJ91">
        <v>0</v>
      </c>
      <c r="AK91">
        <v>16.117446419999997</v>
      </c>
      <c r="AL91">
        <v>0</v>
      </c>
      <c r="AM91">
        <v>0</v>
      </c>
      <c r="AN91">
        <v>0.70762311300000003</v>
      </c>
      <c r="AO91">
        <v>0.24624381599999998</v>
      </c>
      <c r="AP91">
        <v>1.3755377999999998</v>
      </c>
      <c r="AQ91">
        <v>0</v>
      </c>
      <c r="AR91">
        <v>3.3870719999999999</v>
      </c>
      <c r="AS91">
        <v>3.3016588799999997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15.354771134299112</v>
      </c>
      <c r="BB91">
        <f t="shared" si="1"/>
        <v>409.98515047075466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5.0940999999448664</v>
      </c>
      <c r="L92">
        <v>212.00459023775215</v>
      </c>
      <c r="M92">
        <v>14.110037370850739</v>
      </c>
      <c r="N92">
        <v>36.245616266873007</v>
      </c>
      <c r="O92">
        <v>0</v>
      </c>
      <c r="P92">
        <v>42.102309819336313</v>
      </c>
      <c r="Q92">
        <v>0</v>
      </c>
      <c r="R92">
        <v>3.0825250610104864</v>
      </c>
      <c r="S92">
        <v>3.9636782120974074</v>
      </c>
      <c r="T92">
        <v>0</v>
      </c>
      <c r="U92">
        <v>21.412818835840422</v>
      </c>
      <c r="V92">
        <v>0</v>
      </c>
      <c r="W92">
        <v>13.59214291996482</v>
      </c>
      <c r="X92">
        <v>30.168344068965514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2.79657</v>
      </c>
      <c r="AE92">
        <v>0</v>
      </c>
      <c r="AF92">
        <v>2.7225251999999998</v>
      </c>
      <c r="AG92">
        <v>12.909142080000001</v>
      </c>
      <c r="AH92">
        <v>0</v>
      </c>
      <c r="AI92">
        <v>0</v>
      </c>
      <c r="AJ92">
        <v>0</v>
      </c>
      <c r="AK92">
        <v>16.117446419999997</v>
      </c>
      <c r="AL92">
        <v>0</v>
      </c>
      <c r="AM92">
        <v>0</v>
      </c>
      <c r="AN92">
        <v>0.70762311300000003</v>
      </c>
      <c r="AO92">
        <v>0.30757927200000001</v>
      </c>
      <c r="AP92">
        <v>1.3755377999999998</v>
      </c>
      <c r="AQ92">
        <v>0</v>
      </c>
      <c r="AR92">
        <v>3.3870719999999999</v>
      </c>
      <c r="AS92">
        <v>3.3016588799999997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15.356987497148261</v>
      </c>
      <c r="BB92">
        <f t="shared" si="1"/>
        <v>410.04433006048743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5.0939863674127572</v>
      </c>
      <c r="L93">
        <v>212.00459023775215</v>
      </c>
      <c r="M93">
        <v>14.110037370850739</v>
      </c>
      <c r="N93">
        <v>36.245616266873007</v>
      </c>
      <c r="O93">
        <v>0</v>
      </c>
      <c r="P93">
        <v>42.102309819336313</v>
      </c>
      <c r="Q93">
        <v>0</v>
      </c>
      <c r="R93">
        <v>6.505138008298756</v>
      </c>
      <c r="S93">
        <v>8.403361578864688</v>
      </c>
      <c r="T93">
        <v>0</v>
      </c>
      <c r="U93">
        <v>21.412818835840422</v>
      </c>
      <c r="V93">
        <v>5.5654000000000003</v>
      </c>
      <c r="W93">
        <v>13.59214291996482</v>
      </c>
      <c r="X93">
        <v>30.168344068965514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2.7225251999999998</v>
      </c>
      <c r="AG93">
        <v>12.909142080000001</v>
      </c>
      <c r="AH93">
        <v>0</v>
      </c>
      <c r="AI93">
        <v>0</v>
      </c>
      <c r="AJ93">
        <v>0</v>
      </c>
      <c r="AK93">
        <v>16.117446419999997</v>
      </c>
      <c r="AL93">
        <v>0</v>
      </c>
      <c r="AM93">
        <v>0</v>
      </c>
      <c r="AN93">
        <v>0.70762311300000003</v>
      </c>
      <c r="AO93">
        <v>0.35628683999999999</v>
      </c>
      <c r="AP93">
        <v>1.3755377999999998</v>
      </c>
      <c r="AQ93">
        <v>0</v>
      </c>
      <c r="AR93">
        <v>4.7419007999999998</v>
      </c>
      <c r="AS93">
        <v>3.3016588799999997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15.791435211217586</v>
      </c>
      <c r="BB93">
        <f t="shared" si="1"/>
        <v>421.64443139594158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5.0940999999448664</v>
      </c>
      <c r="L94">
        <v>212.00459023775215</v>
      </c>
      <c r="M94">
        <v>14.110037370850739</v>
      </c>
      <c r="N94">
        <v>36.245616266873007</v>
      </c>
      <c r="O94">
        <v>0</v>
      </c>
      <c r="P94">
        <v>42.102309819336313</v>
      </c>
      <c r="Q94">
        <v>0</v>
      </c>
      <c r="R94">
        <v>3.0825250610104864</v>
      </c>
      <c r="S94">
        <v>3.9636782120974074</v>
      </c>
      <c r="T94">
        <v>0</v>
      </c>
      <c r="U94">
        <v>21.412818835840422</v>
      </c>
      <c r="V94">
        <v>0</v>
      </c>
      <c r="W94">
        <v>3.7957665151079136</v>
      </c>
      <c r="X94">
        <v>20.000000000000004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2.7225251999999998</v>
      </c>
      <c r="AG94">
        <v>12.909142080000001</v>
      </c>
      <c r="AH94">
        <v>0</v>
      </c>
      <c r="AI94">
        <v>0</v>
      </c>
      <c r="AJ94">
        <v>0</v>
      </c>
      <c r="AK94">
        <v>16.117446419999997</v>
      </c>
      <c r="AL94">
        <v>0</v>
      </c>
      <c r="AM94">
        <v>0</v>
      </c>
      <c r="AN94">
        <v>0.70762311300000003</v>
      </c>
      <c r="AO94">
        <v>0.39146452800000003</v>
      </c>
      <c r="AP94">
        <v>1.3755377999999998</v>
      </c>
      <c r="AQ94">
        <v>0</v>
      </c>
      <c r="AR94">
        <v>4.7419007999999998</v>
      </c>
      <c r="AS94">
        <v>3.3016588799999997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14.587242683405865</v>
      </c>
      <c r="BB94">
        <f t="shared" si="1"/>
        <v>389.49149845640744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5.0939863674127572</v>
      </c>
      <c r="L95">
        <v>212.00459023775215</v>
      </c>
      <c r="M95">
        <v>14.110037370850739</v>
      </c>
      <c r="N95">
        <v>36.245616266873007</v>
      </c>
      <c r="O95">
        <v>0</v>
      </c>
      <c r="P95">
        <v>42.102309819336313</v>
      </c>
      <c r="Q95">
        <v>0</v>
      </c>
      <c r="R95">
        <v>3.2460110909926465</v>
      </c>
      <c r="S95">
        <v>4.1500129129129126</v>
      </c>
      <c r="T95">
        <v>0</v>
      </c>
      <c r="U95">
        <v>21.412818835840422</v>
      </c>
      <c r="V95">
        <v>0</v>
      </c>
      <c r="W95">
        <v>2.0017286084701813</v>
      </c>
      <c r="X95">
        <v>20.000000000000004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4.7236487999999994</v>
      </c>
      <c r="AF95">
        <v>2.7225251999999998</v>
      </c>
      <c r="AG95">
        <v>12.909142080000001</v>
      </c>
      <c r="AH95">
        <v>0</v>
      </c>
      <c r="AI95">
        <v>0</v>
      </c>
      <c r="AJ95">
        <v>0</v>
      </c>
      <c r="AK95">
        <v>16.117446419999997</v>
      </c>
      <c r="AL95">
        <v>0</v>
      </c>
      <c r="AM95">
        <v>0</v>
      </c>
      <c r="AN95">
        <v>0.70762311300000003</v>
      </c>
      <c r="AO95">
        <v>0.43115217599999989</v>
      </c>
      <c r="AP95">
        <v>1.3755377999999998</v>
      </c>
      <c r="AQ95">
        <v>0</v>
      </c>
      <c r="AR95">
        <v>3.3870719999999999</v>
      </c>
      <c r="AS95">
        <v>3.3016588799999997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14.658149744371375</v>
      </c>
      <c r="BB95">
        <f t="shared" si="1"/>
        <v>391.38476823506971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5.0940999999448664</v>
      </c>
      <c r="L96">
        <v>212.00459023775215</v>
      </c>
      <c r="M96">
        <v>14.110037370850739</v>
      </c>
      <c r="N96">
        <v>36.245616266873007</v>
      </c>
      <c r="O96">
        <v>0</v>
      </c>
      <c r="P96">
        <v>42.102309819336313</v>
      </c>
      <c r="Q96">
        <v>0</v>
      </c>
      <c r="R96">
        <v>3.2460110909926465</v>
      </c>
      <c r="S96">
        <v>4.1500129129129126</v>
      </c>
      <c r="T96">
        <v>0</v>
      </c>
      <c r="U96">
        <v>21.412818835840422</v>
      </c>
      <c r="V96">
        <v>0</v>
      </c>
      <c r="W96">
        <v>2.0017286084701813</v>
      </c>
      <c r="X96">
        <v>20.000000000000004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4.7236487999999994</v>
      </c>
      <c r="AF96">
        <v>2.7225251999999998</v>
      </c>
      <c r="AG96">
        <v>12.909142080000001</v>
      </c>
      <c r="AH96">
        <v>0</v>
      </c>
      <c r="AI96">
        <v>0</v>
      </c>
      <c r="AJ96">
        <v>0</v>
      </c>
      <c r="AK96">
        <v>16.117446419999997</v>
      </c>
      <c r="AL96">
        <v>0</v>
      </c>
      <c r="AM96">
        <v>0</v>
      </c>
      <c r="AN96">
        <v>0.70762311300000003</v>
      </c>
      <c r="AO96">
        <v>0.48527169600000003</v>
      </c>
      <c r="AP96">
        <v>1.3755377999999998</v>
      </c>
      <c r="AQ96">
        <v>0</v>
      </c>
      <c r="AR96">
        <v>3.3870719999999999</v>
      </c>
      <c r="AS96">
        <v>3.3016588799999997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14.660107542367177</v>
      </c>
      <c r="BB96">
        <f t="shared" si="1"/>
        <v>391.43704358960599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5.0939863674127572</v>
      </c>
      <c r="L97">
        <v>212.00459023775215</v>
      </c>
      <c r="M97">
        <v>14.110037370850739</v>
      </c>
      <c r="N97">
        <v>36.245616266873007</v>
      </c>
      <c r="O97">
        <v>0</v>
      </c>
      <c r="P97">
        <v>42.102309819336313</v>
      </c>
      <c r="Q97">
        <v>0</v>
      </c>
      <c r="R97">
        <v>3.2460110909926465</v>
      </c>
      <c r="S97">
        <v>4.1500129129129126</v>
      </c>
      <c r="T97">
        <v>0</v>
      </c>
      <c r="U97">
        <v>21.412818835840422</v>
      </c>
      <c r="V97">
        <v>0</v>
      </c>
      <c r="W97">
        <v>2.0017286084701813</v>
      </c>
      <c r="X97">
        <v>20.000000000000004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4.7236487999999994</v>
      </c>
      <c r="AF97">
        <v>2.7225251999999998</v>
      </c>
      <c r="AG97">
        <v>12.909142080000001</v>
      </c>
      <c r="AH97">
        <v>0</v>
      </c>
      <c r="AI97">
        <v>0</v>
      </c>
      <c r="AJ97">
        <v>0</v>
      </c>
      <c r="AK97">
        <v>16.117446419999997</v>
      </c>
      <c r="AL97">
        <v>0</v>
      </c>
      <c r="AM97">
        <v>0</v>
      </c>
      <c r="AN97">
        <v>0.70762311300000003</v>
      </c>
      <c r="AO97">
        <v>0.19843824000000002</v>
      </c>
      <c r="AP97">
        <v>1.3755377999999998</v>
      </c>
      <c r="AQ97">
        <v>0</v>
      </c>
      <c r="AR97">
        <v>3.3870719999999999</v>
      </c>
      <c r="AS97">
        <v>3.3016588799999997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14.649748639971376</v>
      </c>
      <c r="BB97">
        <f t="shared" si="1"/>
        <v>391.16045540346965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5.0940999999448664</v>
      </c>
      <c r="L98">
        <v>212.00459023775215</v>
      </c>
      <c r="M98">
        <v>14.110037370850739</v>
      </c>
      <c r="N98">
        <v>36.245616266873007</v>
      </c>
      <c r="O98">
        <v>0</v>
      </c>
      <c r="P98">
        <v>42.102309819336313</v>
      </c>
      <c r="Q98">
        <v>0</v>
      </c>
      <c r="R98">
        <v>3.2460110909926465</v>
      </c>
      <c r="S98">
        <v>4.1500129129129126</v>
      </c>
      <c r="T98">
        <v>0</v>
      </c>
      <c r="U98">
        <v>21.412818835840422</v>
      </c>
      <c r="V98">
        <v>0</v>
      </c>
      <c r="W98">
        <v>2.0017286084701813</v>
      </c>
      <c r="X98">
        <v>20.000000000000004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4.7236487999999994</v>
      </c>
      <c r="AF98">
        <v>2.7225251999999998</v>
      </c>
      <c r="AG98">
        <v>12.909142080000001</v>
      </c>
      <c r="AH98">
        <v>0</v>
      </c>
      <c r="AI98">
        <v>0</v>
      </c>
      <c r="AJ98">
        <v>0</v>
      </c>
      <c r="AK98">
        <v>16.117446419999997</v>
      </c>
      <c r="AL98">
        <v>0</v>
      </c>
      <c r="AM98">
        <v>0</v>
      </c>
      <c r="AN98">
        <v>0.70762311300000003</v>
      </c>
      <c r="AO98">
        <v>0.20926214399999998</v>
      </c>
      <c r="AP98">
        <v>1.3755377999999998</v>
      </c>
      <c r="AQ98">
        <v>0</v>
      </c>
      <c r="AR98">
        <v>3.3870719999999999</v>
      </c>
      <c r="AS98">
        <v>3.3016588799999997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14.650143598767178</v>
      </c>
      <c r="BB98">
        <f t="shared" si="1"/>
        <v>391.17099798120603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0.15614068305213849</v>
      </c>
      <c r="L99">
        <f t="shared" si="2"/>
        <v>7.1900585696138171</v>
      </c>
      <c r="M99">
        <f t="shared" si="2"/>
        <v>0.33824516603641736</v>
      </c>
      <c r="N99">
        <f t="shared" si="2"/>
        <v>0.86988779509616221</v>
      </c>
      <c r="O99">
        <f t="shared" si="2"/>
        <v>0</v>
      </c>
      <c r="P99">
        <f t="shared" si="2"/>
        <v>1.0055388127814702</v>
      </c>
      <c r="Q99">
        <f t="shared" si="2"/>
        <v>0</v>
      </c>
      <c r="R99">
        <f t="shared" si="2"/>
        <v>0.11627738210781494</v>
      </c>
      <c r="S99">
        <f t="shared" si="2"/>
        <v>0.15045791102172384</v>
      </c>
      <c r="T99">
        <f t="shared" si="2"/>
        <v>0</v>
      </c>
      <c r="U99">
        <f t="shared" si="2"/>
        <v>0.51390765206017008</v>
      </c>
      <c r="V99">
        <f t="shared" si="2"/>
        <v>8.2900327950687011E-2</v>
      </c>
      <c r="W99">
        <f t="shared" si="2"/>
        <v>0.23308612765143438</v>
      </c>
      <c r="X99">
        <f t="shared" si="2"/>
        <v>0.59013242901178264</v>
      </c>
      <c r="Y99">
        <f t="shared" si="2"/>
        <v>0</v>
      </c>
      <c r="Z99">
        <f t="shared" si="2"/>
        <v>1.7459527799999996E-2</v>
      </c>
      <c r="AA99">
        <f t="shared" si="2"/>
        <v>4.3785956032000001E-2</v>
      </c>
      <c r="AB99">
        <f t="shared" si="2"/>
        <v>4.7754552375000009E-2</v>
      </c>
      <c r="AC99">
        <f t="shared" si="2"/>
        <v>3.7893788146650009E-2</v>
      </c>
      <c r="AD99">
        <f t="shared" si="2"/>
        <v>6.8090399999999981E-2</v>
      </c>
      <c r="AE99">
        <f t="shared" si="2"/>
        <v>0.1091745456152</v>
      </c>
      <c r="AF99">
        <f t="shared" si="2"/>
        <v>7.3568680960000021E-2</v>
      </c>
      <c r="AG99">
        <f t="shared" si="2"/>
        <v>0.30981940992000045</v>
      </c>
      <c r="AH99">
        <f t="shared" si="2"/>
        <v>0.24118430500000004</v>
      </c>
      <c r="AI99">
        <f t="shared" si="2"/>
        <v>1.8506541574999997E-2</v>
      </c>
      <c r="AJ99">
        <f t="shared" si="2"/>
        <v>0</v>
      </c>
      <c r="AK99">
        <f t="shared" si="2"/>
        <v>0.3868187140800004</v>
      </c>
      <c r="AL99">
        <f t="shared" si="2"/>
        <v>0</v>
      </c>
      <c r="AM99">
        <f t="shared" si="2"/>
        <v>0</v>
      </c>
      <c r="AN99">
        <f t="shared" si="2"/>
        <v>1.6982954711999964E-2</v>
      </c>
      <c r="AO99">
        <f t="shared" si="2"/>
        <v>1.9030452713999987E-2</v>
      </c>
      <c r="AP99">
        <f t="shared" si="2"/>
        <v>2.9809869180000049E-2</v>
      </c>
      <c r="AQ99">
        <f t="shared" si="2"/>
        <v>0.14304939999999997</v>
      </c>
      <c r="AR99">
        <f t="shared" si="2"/>
        <v>9.8682342719999941E-2</v>
      </c>
      <c r="AS99">
        <f t="shared" si="2"/>
        <v>8.3717687975999877E-2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0.46900982898732974</v>
      </c>
      <c r="BB99">
        <f t="shared" si="1"/>
        <v>12.522952156202143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0.76770159923664127</v>
      </c>
      <c r="L3">
        <v>1.4108717582466637</v>
      </c>
      <c r="M3">
        <v>1.2035031875137392</v>
      </c>
      <c r="N3">
        <v>2.5311764078755052</v>
      </c>
      <c r="O3">
        <v>2.8117528301886794</v>
      </c>
      <c r="P3">
        <v>0</v>
      </c>
      <c r="Q3">
        <v>0</v>
      </c>
      <c r="R3">
        <v>0.10380700440528637</v>
      </c>
      <c r="S3">
        <v>0.18690579831932777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0.18941669999999997</v>
      </c>
      <c r="AG3">
        <v>1.1810307600000001</v>
      </c>
      <c r="AH3">
        <v>0</v>
      </c>
      <c r="AI3">
        <v>0</v>
      </c>
      <c r="AJ3">
        <v>0</v>
      </c>
      <c r="AK3">
        <v>1.2422856600000001</v>
      </c>
      <c r="AL3">
        <v>0</v>
      </c>
      <c r="AM3">
        <v>0</v>
      </c>
      <c r="AN3">
        <v>1.1286886999999999E-2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74.028903999999997</v>
      </c>
      <c r="BA3">
        <v>3.1331605596683807</v>
      </c>
      <c r="BB3">
        <f>SUM(B3:AZ3)-BA3</f>
        <v>82.535482033117461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1.4108717582466637</v>
      </c>
      <c r="M4">
        <v>1.2035031875137392</v>
      </c>
      <c r="N4">
        <v>2.5311764078755052</v>
      </c>
      <c r="O4">
        <v>2.8117528301886794</v>
      </c>
      <c r="P4">
        <v>0</v>
      </c>
      <c r="Q4">
        <v>0</v>
      </c>
      <c r="R4">
        <v>0.10380700440528637</v>
      </c>
      <c r="S4">
        <v>0.18690579831932777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0.18941669999999997</v>
      </c>
      <c r="AG4">
        <v>1.1810307600000001</v>
      </c>
      <c r="AH4">
        <v>0</v>
      </c>
      <c r="AI4">
        <v>0</v>
      </c>
      <c r="AJ4">
        <v>0</v>
      </c>
      <c r="AK4">
        <v>1.2422856600000001</v>
      </c>
      <c r="AL4">
        <v>0</v>
      </c>
      <c r="AM4">
        <v>0</v>
      </c>
      <c r="AN4">
        <v>1.1286886999999999E-2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74.028903999999997</v>
      </c>
      <c r="BA4">
        <v>3.1054465329508236</v>
      </c>
      <c r="BB4">
        <f t="shared" ref="BB4:BB67" si="0">SUM(B4:AZ4)-BA4</f>
        <v>81.795494460598377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1.4108717582466637</v>
      </c>
      <c r="M5">
        <v>1.2035031875137392</v>
      </c>
      <c r="N5">
        <v>2.5311764078755052</v>
      </c>
      <c r="O5">
        <v>2.8117528301886794</v>
      </c>
      <c r="P5">
        <v>0</v>
      </c>
      <c r="Q5">
        <v>0</v>
      </c>
      <c r="R5">
        <v>0.21795302307692305</v>
      </c>
      <c r="S5">
        <v>0.22832996484375004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0.18941669999999997</v>
      </c>
      <c r="AG5">
        <v>1.1810307600000001</v>
      </c>
      <c r="AH5">
        <v>0</v>
      </c>
      <c r="AI5">
        <v>0</v>
      </c>
      <c r="AJ5">
        <v>0</v>
      </c>
      <c r="AK5">
        <v>1.2422856600000001</v>
      </c>
      <c r="AL5">
        <v>0</v>
      </c>
      <c r="AM5">
        <v>0</v>
      </c>
      <c r="AN5">
        <v>1.1286886999999999E-2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74.028903999999997</v>
      </c>
      <c r="BA5">
        <v>3.1110626205784975</v>
      </c>
      <c r="BB5">
        <f t="shared" si="0"/>
        <v>81.945448558166774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1.4108717582466637</v>
      </c>
      <c r="M6">
        <v>1.2035031875137392</v>
      </c>
      <c r="N6">
        <v>2.5311764078755052</v>
      </c>
      <c r="O6">
        <v>2.8117528301886794</v>
      </c>
      <c r="P6">
        <v>0</v>
      </c>
      <c r="Q6">
        <v>0</v>
      </c>
      <c r="R6">
        <v>0.21795302307692305</v>
      </c>
      <c r="S6">
        <v>0.22832996484375004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0.18941669999999997</v>
      </c>
      <c r="AG6">
        <v>1.1810307600000001</v>
      </c>
      <c r="AH6">
        <v>0</v>
      </c>
      <c r="AI6">
        <v>0</v>
      </c>
      <c r="AJ6">
        <v>0</v>
      </c>
      <c r="AK6">
        <v>1.2422856600000001</v>
      </c>
      <c r="AL6">
        <v>0</v>
      </c>
      <c r="AM6">
        <v>0</v>
      </c>
      <c r="AN6">
        <v>1.1286886999999999E-2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74.028903999999997</v>
      </c>
      <c r="BA6">
        <v>3.1110626205784975</v>
      </c>
      <c r="BB6">
        <f t="shared" si="0"/>
        <v>81.945448558166774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1.4108717582466637</v>
      </c>
      <c r="M7">
        <v>1.2035031875137392</v>
      </c>
      <c r="N7">
        <v>2.5311764078755052</v>
      </c>
      <c r="O7">
        <v>2.8117528301886794</v>
      </c>
      <c r="P7">
        <v>0</v>
      </c>
      <c r="Q7">
        <v>0</v>
      </c>
      <c r="R7">
        <v>0.21795302307692305</v>
      </c>
      <c r="S7">
        <v>0.22832996484375004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0.18941669999999997</v>
      </c>
      <c r="AG7">
        <v>1.1810307600000001</v>
      </c>
      <c r="AH7">
        <v>0</v>
      </c>
      <c r="AI7">
        <v>0</v>
      </c>
      <c r="AJ7">
        <v>0</v>
      </c>
      <c r="AK7">
        <v>1.2422856600000001</v>
      </c>
      <c r="AL7">
        <v>0</v>
      </c>
      <c r="AM7">
        <v>0</v>
      </c>
      <c r="AN7">
        <v>1.1286886999999999E-2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74.170854000000006</v>
      </c>
      <c r="BA7">
        <v>3.1161866205785209</v>
      </c>
      <c r="BB7">
        <f t="shared" si="0"/>
        <v>82.082274558166759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1.4108717582466637</v>
      </c>
      <c r="M8">
        <v>1.2035031875137392</v>
      </c>
      <c r="N8">
        <v>2.5311764078755052</v>
      </c>
      <c r="O8">
        <v>2.8117528301886794</v>
      </c>
      <c r="P8">
        <v>0</v>
      </c>
      <c r="Q8">
        <v>0</v>
      </c>
      <c r="R8">
        <v>0.21795302307692305</v>
      </c>
      <c r="S8">
        <v>0.22832996484375004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0.18941669999999997</v>
      </c>
      <c r="AG8">
        <v>1.1810307600000001</v>
      </c>
      <c r="AH8">
        <v>0</v>
      </c>
      <c r="AI8">
        <v>0</v>
      </c>
      <c r="AJ8">
        <v>0</v>
      </c>
      <c r="AK8">
        <v>1.2422856600000001</v>
      </c>
      <c r="AL8">
        <v>0</v>
      </c>
      <c r="AM8">
        <v>0</v>
      </c>
      <c r="AN8">
        <v>1.1286886999999999E-2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74.170854000000006</v>
      </c>
      <c r="BA8">
        <v>3.1161866205785209</v>
      </c>
      <c r="BB8">
        <f t="shared" si="0"/>
        <v>82.082274558166759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1.4108717582466637</v>
      </c>
      <c r="M9">
        <v>1.2035031875137392</v>
      </c>
      <c r="N9">
        <v>2.5311764078755052</v>
      </c>
      <c r="O9">
        <v>2.8117528301886794</v>
      </c>
      <c r="P9">
        <v>0</v>
      </c>
      <c r="Q9">
        <v>0</v>
      </c>
      <c r="R9">
        <v>0.28021329526462396</v>
      </c>
      <c r="S9">
        <v>0.29063585975609757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0.18941669999999997</v>
      </c>
      <c r="AG9">
        <v>1.1810307600000001</v>
      </c>
      <c r="AH9">
        <v>0</v>
      </c>
      <c r="AI9">
        <v>0</v>
      </c>
      <c r="AJ9">
        <v>0</v>
      </c>
      <c r="AK9">
        <v>1.2422856600000001</v>
      </c>
      <c r="AL9">
        <v>0</v>
      </c>
      <c r="AM9">
        <v>0</v>
      </c>
      <c r="AN9">
        <v>1.1286886999999999E-2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74.312804</v>
      </c>
      <c r="BA9">
        <v>3.1258084572142626</v>
      </c>
      <c r="BB9">
        <f t="shared" si="0"/>
        <v>82.33916888863105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1.4108717582466637</v>
      </c>
      <c r="M10">
        <v>1.2035031875137392</v>
      </c>
      <c r="N10">
        <v>2.5311764078755052</v>
      </c>
      <c r="O10">
        <v>2.8117528301886794</v>
      </c>
      <c r="P10">
        <v>0</v>
      </c>
      <c r="Q10">
        <v>0</v>
      </c>
      <c r="R10">
        <v>0.28021329526462396</v>
      </c>
      <c r="S10">
        <v>0.29063585975609757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0.18941669999999997</v>
      </c>
      <c r="AG10">
        <v>1.1810307600000001</v>
      </c>
      <c r="AH10">
        <v>0</v>
      </c>
      <c r="AI10">
        <v>0</v>
      </c>
      <c r="AJ10">
        <v>0</v>
      </c>
      <c r="AK10">
        <v>1.2422856600000001</v>
      </c>
      <c r="AL10">
        <v>0</v>
      </c>
      <c r="AM10">
        <v>0</v>
      </c>
      <c r="AN10">
        <v>1.1286886999999999E-2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74.312804</v>
      </c>
      <c r="BA10">
        <v>3.1258084572142626</v>
      </c>
      <c r="BB10">
        <f t="shared" si="0"/>
        <v>82.33916888863105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1.4316983566658421</v>
      </c>
      <c r="L11">
        <v>1.4108717582466637</v>
      </c>
      <c r="M11">
        <v>1.2033392197125254</v>
      </c>
      <c r="N11">
        <v>2.5310135710747899</v>
      </c>
      <c r="O11">
        <v>2.8115304547693318</v>
      </c>
      <c r="P11">
        <v>0</v>
      </c>
      <c r="Q11">
        <v>0</v>
      </c>
      <c r="R11">
        <v>0.28021329526462396</v>
      </c>
      <c r="S11">
        <v>0.29063585975609757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0.18941669999999997</v>
      </c>
      <c r="AG11">
        <v>1.1810307600000001</v>
      </c>
      <c r="AH11">
        <v>0</v>
      </c>
      <c r="AI11">
        <v>0</v>
      </c>
      <c r="AJ11">
        <v>0</v>
      </c>
      <c r="AK11">
        <v>1.2422856600000001</v>
      </c>
      <c r="AL11">
        <v>0</v>
      </c>
      <c r="AM11">
        <v>0</v>
      </c>
      <c r="AN11">
        <v>1.1286886999999999E-2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74.312804</v>
      </c>
      <c r="BA11">
        <v>3.1774729074711212</v>
      </c>
      <c r="BB11">
        <f t="shared" si="0"/>
        <v>83.718653615018752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1.431691992744661</v>
      </c>
      <c r="L12">
        <v>1.4108717582466637</v>
      </c>
      <c r="M12">
        <v>1.2033392197125254</v>
      </c>
      <c r="N12">
        <v>2.5310135710747899</v>
      </c>
      <c r="O12">
        <v>2.8115304547693318</v>
      </c>
      <c r="P12">
        <v>0</v>
      </c>
      <c r="Q12">
        <v>0</v>
      </c>
      <c r="R12">
        <v>0.28021329526462396</v>
      </c>
      <c r="S12">
        <v>0.29063585975609757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0.18941669999999997</v>
      </c>
      <c r="AG12">
        <v>1.1810307600000001</v>
      </c>
      <c r="AH12">
        <v>0</v>
      </c>
      <c r="AI12">
        <v>0</v>
      </c>
      <c r="AJ12">
        <v>0</v>
      </c>
      <c r="AK12">
        <v>1.2422856600000001</v>
      </c>
      <c r="AL12">
        <v>0</v>
      </c>
      <c r="AM12">
        <v>0</v>
      </c>
      <c r="AN12">
        <v>1.1286886999999999E-2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74.312804</v>
      </c>
      <c r="BA12">
        <v>3.1774726799173241</v>
      </c>
      <c r="BB12">
        <f t="shared" si="0"/>
        <v>83.718647478651363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1.4317334096911458</v>
      </c>
      <c r="L13">
        <v>1.4108717582466637</v>
      </c>
      <c r="M13">
        <v>1.2033392197125254</v>
      </c>
      <c r="N13">
        <v>2.5310135710747899</v>
      </c>
      <c r="O13">
        <v>2.8115304547693318</v>
      </c>
      <c r="P13">
        <v>0</v>
      </c>
      <c r="Q13">
        <v>0</v>
      </c>
      <c r="R13">
        <v>0.28021329526462396</v>
      </c>
      <c r="S13">
        <v>0.29063585975609757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0.18941669999999997</v>
      </c>
      <c r="AG13">
        <v>1.1810307600000001</v>
      </c>
      <c r="AH13">
        <v>0</v>
      </c>
      <c r="AI13">
        <v>0</v>
      </c>
      <c r="AJ13">
        <v>0</v>
      </c>
      <c r="AK13">
        <v>1.2422856600000001</v>
      </c>
      <c r="AL13">
        <v>0</v>
      </c>
      <c r="AM13">
        <v>0</v>
      </c>
      <c r="AN13">
        <v>1.1286886999999999E-2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74.312804</v>
      </c>
      <c r="BA13">
        <v>3.1774741732022824</v>
      </c>
      <c r="BB13">
        <f t="shared" si="0"/>
        <v>83.718687402312895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1.4317273403431705</v>
      </c>
      <c r="L14">
        <v>1.4108717582466637</v>
      </c>
      <c r="M14">
        <v>1.2033392197125254</v>
      </c>
      <c r="N14">
        <v>2.5310135710747899</v>
      </c>
      <c r="O14">
        <v>2.8115304547693318</v>
      </c>
      <c r="P14">
        <v>0</v>
      </c>
      <c r="Q14">
        <v>0</v>
      </c>
      <c r="R14">
        <v>0.28021329526462396</v>
      </c>
      <c r="S14">
        <v>0.29063585975609757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0.18941669999999997</v>
      </c>
      <c r="AG14">
        <v>1.1810307600000001</v>
      </c>
      <c r="AH14">
        <v>0</v>
      </c>
      <c r="AI14">
        <v>0</v>
      </c>
      <c r="AJ14">
        <v>0</v>
      </c>
      <c r="AK14">
        <v>1.2422856600000001</v>
      </c>
      <c r="AL14">
        <v>0</v>
      </c>
      <c r="AM14">
        <v>0</v>
      </c>
      <c r="AN14">
        <v>1.1286886999999999E-2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74.312804</v>
      </c>
      <c r="BA14">
        <v>3.1774739572516992</v>
      </c>
      <c r="BB14">
        <f t="shared" si="0"/>
        <v>83.718681548915498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1.4316842223869533</v>
      </c>
      <c r="L15">
        <v>1.4108717582466637</v>
      </c>
      <c r="M15">
        <v>1.2033392197125254</v>
      </c>
      <c r="N15">
        <v>2.5310135710747899</v>
      </c>
      <c r="O15">
        <v>2.8115304547693318</v>
      </c>
      <c r="P15">
        <v>0</v>
      </c>
      <c r="Q15">
        <v>0</v>
      </c>
      <c r="R15">
        <v>0.28021329526462396</v>
      </c>
      <c r="S15">
        <v>0.29063585975609757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0.18941669999999997</v>
      </c>
      <c r="AG15">
        <v>1.1810307600000001</v>
      </c>
      <c r="AH15">
        <v>0</v>
      </c>
      <c r="AI15">
        <v>0</v>
      </c>
      <c r="AJ15">
        <v>0</v>
      </c>
      <c r="AK15">
        <v>1.2422856600000001</v>
      </c>
      <c r="AL15">
        <v>0</v>
      </c>
      <c r="AM15">
        <v>0</v>
      </c>
      <c r="AN15">
        <v>1.1286886999999999E-2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74.312804</v>
      </c>
      <c r="BA15">
        <v>3.1774724002881758</v>
      </c>
      <c r="BB15">
        <f t="shared" si="0"/>
        <v>83.718639987922799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1.4316779859978586</v>
      </c>
      <c r="L16">
        <v>1.4108717582466637</v>
      </c>
      <c r="M16">
        <v>1.2033392197125254</v>
      </c>
      <c r="N16">
        <v>2.5310135710747899</v>
      </c>
      <c r="O16">
        <v>2.8115304547693318</v>
      </c>
      <c r="P16">
        <v>0</v>
      </c>
      <c r="Q16">
        <v>0</v>
      </c>
      <c r="R16">
        <v>0.28021329526462396</v>
      </c>
      <c r="S16">
        <v>0.29063585975609757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0.18941669999999997</v>
      </c>
      <c r="AG16">
        <v>1.1810307600000001</v>
      </c>
      <c r="AH16">
        <v>0</v>
      </c>
      <c r="AI16">
        <v>0</v>
      </c>
      <c r="AJ16">
        <v>0</v>
      </c>
      <c r="AK16">
        <v>1.2422856600000001</v>
      </c>
      <c r="AL16">
        <v>0</v>
      </c>
      <c r="AM16">
        <v>0</v>
      </c>
      <c r="AN16">
        <v>1.1286886999999999E-2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74.312804</v>
      </c>
      <c r="BA16">
        <v>3.1774721729592903</v>
      </c>
      <c r="BB16">
        <f t="shared" si="0"/>
        <v>83.718633978862613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1.4316813809432252</v>
      </c>
      <c r="L17">
        <v>1.4108717582466637</v>
      </c>
      <c r="M17">
        <v>1.2033392197125254</v>
      </c>
      <c r="N17">
        <v>2.5310135710747899</v>
      </c>
      <c r="O17">
        <v>2.8115304547693318</v>
      </c>
      <c r="P17">
        <v>0</v>
      </c>
      <c r="Q17">
        <v>0</v>
      </c>
      <c r="R17">
        <v>0.28021329526462396</v>
      </c>
      <c r="S17">
        <v>0.29063585975609757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0.18941669999999997</v>
      </c>
      <c r="AG17">
        <v>1.1810307600000001</v>
      </c>
      <c r="AH17">
        <v>0</v>
      </c>
      <c r="AI17">
        <v>0</v>
      </c>
      <c r="AJ17">
        <v>0</v>
      </c>
      <c r="AK17">
        <v>1.2422856600000001</v>
      </c>
      <c r="AL17">
        <v>0</v>
      </c>
      <c r="AM17">
        <v>0</v>
      </c>
      <c r="AN17">
        <v>1.1286886999999999E-2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74.312804</v>
      </c>
      <c r="BA17">
        <v>3.1774722953860763</v>
      </c>
      <c r="BB17">
        <f t="shared" si="0"/>
        <v>83.718637251381182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1.4316743306506989</v>
      </c>
      <c r="L18">
        <v>1.4108717582466637</v>
      </c>
      <c r="M18">
        <v>1.2033392197125254</v>
      </c>
      <c r="N18">
        <v>2.5310135710747899</v>
      </c>
      <c r="O18">
        <v>2.8115304547693318</v>
      </c>
      <c r="P18">
        <v>0</v>
      </c>
      <c r="Q18">
        <v>0</v>
      </c>
      <c r="R18">
        <v>0.28021329526462396</v>
      </c>
      <c r="S18">
        <v>0.29063585975609757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0.18941669999999997</v>
      </c>
      <c r="AG18">
        <v>1.1810307600000001</v>
      </c>
      <c r="AH18">
        <v>0</v>
      </c>
      <c r="AI18">
        <v>0</v>
      </c>
      <c r="AJ18">
        <v>0</v>
      </c>
      <c r="AK18">
        <v>1.2422856600000001</v>
      </c>
      <c r="AL18">
        <v>0</v>
      </c>
      <c r="AM18">
        <v>0</v>
      </c>
      <c r="AN18">
        <v>1.1286886999999999E-2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74.312804</v>
      </c>
      <c r="BA18">
        <v>3.1774720414239264</v>
      </c>
      <c r="BB18">
        <f t="shared" si="0"/>
        <v>83.7186304550508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1.4316785370009069</v>
      </c>
      <c r="L19">
        <v>1.4109224299901586</v>
      </c>
      <c r="M19">
        <v>1.2033392197125254</v>
      </c>
      <c r="N19">
        <v>2.5310135710747899</v>
      </c>
      <c r="O19">
        <v>2.8115304547693318</v>
      </c>
      <c r="P19">
        <v>0</v>
      </c>
      <c r="Q19">
        <v>0</v>
      </c>
      <c r="R19">
        <v>0.29040342499999999</v>
      </c>
      <c r="S19">
        <v>0.30094351035502959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0.11974559999999998</v>
      </c>
      <c r="AF19">
        <v>0.18941669999999997</v>
      </c>
      <c r="AG19">
        <v>1.1810307600000001</v>
      </c>
      <c r="AH19">
        <v>0</v>
      </c>
      <c r="AI19">
        <v>0</v>
      </c>
      <c r="AJ19">
        <v>0</v>
      </c>
      <c r="AK19">
        <v>1.2422856600000001</v>
      </c>
      <c r="AL19">
        <v>0</v>
      </c>
      <c r="AM19">
        <v>0</v>
      </c>
      <c r="AN19">
        <v>1.1286886999999999E-2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74.323594</v>
      </c>
      <c r="BA19">
        <v>3.1829268172520644</v>
      </c>
      <c r="BB19">
        <f t="shared" si="0"/>
        <v>83.864263937650676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1.4316706758813991</v>
      </c>
      <c r="L20">
        <v>1.4109224299901586</v>
      </c>
      <c r="M20">
        <v>1.2033392197125254</v>
      </c>
      <c r="N20">
        <v>2.5310135710747899</v>
      </c>
      <c r="O20">
        <v>2.8115304547693318</v>
      </c>
      <c r="P20">
        <v>0</v>
      </c>
      <c r="Q20">
        <v>0</v>
      </c>
      <c r="R20">
        <v>0.29040342499999999</v>
      </c>
      <c r="S20">
        <v>0.30094351035502959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0.38917319999999994</v>
      </c>
      <c r="AF20">
        <v>0.18941669999999997</v>
      </c>
      <c r="AG20">
        <v>1.1810307600000001</v>
      </c>
      <c r="AH20">
        <v>0</v>
      </c>
      <c r="AI20">
        <v>0</v>
      </c>
      <c r="AJ20">
        <v>0</v>
      </c>
      <c r="AK20">
        <v>1.2422856600000001</v>
      </c>
      <c r="AL20">
        <v>0</v>
      </c>
      <c r="AM20">
        <v>0</v>
      </c>
      <c r="AN20">
        <v>1.1286886999999999E-2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74.323594</v>
      </c>
      <c r="BA20">
        <v>3.1926528760410831</v>
      </c>
      <c r="BB20">
        <f t="shared" si="0"/>
        <v>84.12395761774215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1.4316756943505156</v>
      </c>
      <c r="L21">
        <v>1.4109224299901586</v>
      </c>
      <c r="M21">
        <v>1.2033392197125254</v>
      </c>
      <c r="N21">
        <v>2.5310135710747899</v>
      </c>
      <c r="O21">
        <v>2.8115304547693318</v>
      </c>
      <c r="P21">
        <v>0</v>
      </c>
      <c r="Q21">
        <v>0</v>
      </c>
      <c r="R21">
        <v>0.29040342499999999</v>
      </c>
      <c r="S21">
        <v>0.30094351035502959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0.44904599999999995</v>
      </c>
      <c r="AF21">
        <v>0.18941669999999997</v>
      </c>
      <c r="AG21">
        <v>1.1810307600000001</v>
      </c>
      <c r="AH21">
        <v>0</v>
      </c>
      <c r="AI21">
        <v>0</v>
      </c>
      <c r="AJ21">
        <v>0</v>
      </c>
      <c r="AK21">
        <v>1.2422856600000001</v>
      </c>
      <c r="AL21">
        <v>0</v>
      </c>
      <c r="AM21">
        <v>0</v>
      </c>
      <c r="AN21">
        <v>1.1286886999999999E-2</v>
      </c>
      <c r="AO21">
        <v>0</v>
      </c>
      <c r="AP21">
        <v>0</v>
      </c>
      <c r="AQ21">
        <v>0.48047999999999996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74.323594</v>
      </c>
      <c r="BA21">
        <v>3.2121598043608364</v>
      </c>
      <c r="BB21">
        <f t="shared" si="0"/>
        <v>84.644808507891511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1.4316670178969071</v>
      </c>
      <c r="L22">
        <v>1.4109224299901586</v>
      </c>
      <c r="M22">
        <v>1.2033392197125254</v>
      </c>
      <c r="N22">
        <v>2.5310135710747899</v>
      </c>
      <c r="O22">
        <v>2.8115304547693318</v>
      </c>
      <c r="P22">
        <v>0</v>
      </c>
      <c r="Q22">
        <v>0</v>
      </c>
      <c r="R22">
        <v>0.29040342499999999</v>
      </c>
      <c r="S22">
        <v>0.30094351035502959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0.76637183999999992</v>
      </c>
      <c r="AF22">
        <v>0.18941669999999997</v>
      </c>
      <c r="AG22">
        <v>1.1810307600000001</v>
      </c>
      <c r="AH22">
        <v>6.0050699999999992E-2</v>
      </c>
      <c r="AI22">
        <v>0</v>
      </c>
      <c r="AJ22">
        <v>0</v>
      </c>
      <c r="AK22">
        <v>1.2422856600000001</v>
      </c>
      <c r="AL22">
        <v>0</v>
      </c>
      <c r="AM22">
        <v>0</v>
      </c>
      <c r="AN22">
        <v>1.1286886999999999E-2</v>
      </c>
      <c r="AO22">
        <v>0</v>
      </c>
      <c r="AP22">
        <v>0</v>
      </c>
      <c r="AQ22">
        <v>0.91691599999999995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74.340693999999999</v>
      </c>
      <c r="BA22">
        <v>3.242155106874244</v>
      </c>
      <c r="BB22">
        <f t="shared" si="0"/>
        <v>85.445717068924495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1.4316776575248262</v>
      </c>
      <c r="L23">
        <v>1.4110114272910601</v>
      </c>
      <c r="M23">
        <v>1.0683213192488263</v>
      </c>
      <c r="N23">
        <v>2.5311764078755052</v>
      </c>
      <c r="O23">
        <v>2.8117528301886794</v>
      </c>
      <c r="P23">
        <v>0</v>
      </c>
      <c r="Q23">
        <v>0</v>
      </c>
      <c r="R23">
        <v>0.26989432703213612</v>
      </c>
      <c r="S23">
        <v>0.29053496168881948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0.76637183999999992</v>
      </c>
      <c r="AF23">
        <v>0.18941669999999997</v>
      </c>
      <c r="AG23">
        <v>1.1810307600000001</v>
      </c>
      <c r="AH23">
        <v>0.49441742999999994</v>
      </c>
      <c r="AI23">
        <v>0</v>
      </c>
      <c r="AJ23">
        <v>0</v>
      </c>
      <c r="AK23">
        <v>1.2422856600000001</v>
      </c>
      <c r="AL23">
        <v>0</v>
      </c>
      <c r="AM23">
        <v>0</v>
      </c>
      <c r="AN23">
        <v>1.1286886999999999E-2</v>
      </c>
      <c r="AO23">
        <v>0</v>
      </c>
      <c r="AP23">
        <v>0</v>
      </c>
      <c r="AQ23">
        <v>0.98898799999999987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74.456593999999996</v>
      </c>
      <c r="BA23">
        <v>3.258648809080964</v>
      </c>
      <c r="BB23">
        <f t="shared" si="0"/>
        <v>85.88611139876889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1.4316672372018815</v>
      </c>
      <c r="L24">
        <v>1.4110114272910601</v>
      </c>
      <c r="M24">
        <v>1.2035031875137392</v>
      </c>
      <c r="N24">
        <v>2.5311764078755052</v>
      </c>
      <c r="O24">
        <v>2.8117528301886794</v>
      </c>
      <c r="P24">
        <v>0</v>
      </c>
      <c r="Q24">
        <v>0</v>
      </c>
      <c r="R24">
        <v>0.26989432703213612</v>
      </c>
      <c r="S24">
        <v>0.29053496168881948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2.9992200000000007E-2</v>
      </c>
      <c r="AE24">
        <v>0.76637183999999992</v>
      </c>
      <c r="AF24">
        <v>0.18941669999999997</v>
      </c>
      <c r="AG24">
        <v>1.1810307600000001</v>
      </c>
      <c r="AH24">
        <v>0.98883485999999987</v>
      </c>
      <c r="AI24">
        <v>0</v>
      </c>
      <c r="AJ24">
        <v>0</v>
      </c>
      <c r="AK24">
        <v>1.2422856600000001</v>
      </c>
      <c r="AL24">
        <v>0</v>
      </c>
      <c r="AM24">
        <v>0</v>
      </c>
      <c r="AN24">
        <v>1.1286886999999999E-2</v>
      </c>
      <c r="AO24">
        <v>0</v>
      </c>
      <c r="AP24">
        <v>0</v>
      </c>
      <c r="AQ24">
        <v>1.483482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74.589594000000005</v>
      </c>
      <c r="BA24">
        <v>3.305112902325269</v>
      </c>
      <c r="BB24">
        <f t="shared" si="0"/>
        <v>87.126722383466571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1.4005418372681284</v>
      </c>
      <c r="L25">
        <v>1.4110114272910601</v>
      </c>
      <c r="M25">
        <v>1.2035031875137392</v>
      </c>
      <c r="N25">
        <v>2.5311764078755052</v>
      </c>
      <c r="O25">
        <v>2.8117528301886794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0.19794852000000007</v>
      </c>
      <c r="AE25">
        <v>0.76637183999999992</v>
      </c>
      <c r="AF25">
        <v>0.18941669999999997</v>
      </c>
      <c r="AG25">
        <v>1.1810307600000001</v>
      </c>
      <c r="AH25">
        <v>1.4832522899999998</v>
      </c>
      <c r="AI25">
        <v>0</v>
      </c>
      <c r="AJ25">
        <v>0</v>
      </c>
      <c r="AK25">
        <v>1.2422856600000001</v>
      </c>
      <c r="AL25">
        <v>0</v>
      </c>
      <c r="AM25">
        <v>0</v>
      </c>
      <c r="AN25">
        <v>1.1286886999999999E-2</v>
      </c>
      <c r="AO25">
        <v>0</v>
      </c>
      <c r="AP25">
        <v>0</v>
      </c>
      <c r="AQ25">
        <v>1.9779759999999997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74.724493999999993</v>
      </c>
      <c r="BA25">
        <v>3.330389711620799</v>
      </c>
      <c r="BB25">
        <f t="shared" si="0"/>
        <v>87.801658635516304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1.4005443293608408</v>
      </c>
      <c r="L26">
        <v>1.4110114272910601</v>
      </c>
      <c r="M26">
        <v>1.2035031875137392</v>
      </c>
      <c r="N26">
        <v>2.5311764078755052</v>
      </c>
      <c r="O26">
        <v>2.8117528301886794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0.22783431999999992</v>
      </c>
      <c r="AD26">
        <v>0.41389236000000001</v>
      </c>
      <c r="AE26">
        <v>0.76637183999999992</v>
      </c>
      <c r="AF26">
        <v>0.18941669999999997</v>
      </c>
      <c r="AG26">
        <v>1.1810307600000001</v>
      </c>
      <c r="AH26">
        <v>1.9776697199999997</v>
      </c>
      <c r="AI26">
        <v>0</v>
      </c>
      <c r="AJ26">
        <v>0</v>
      </c>
      <c r="AK26">
        <v>1.2422856600000001</v>
      </c>
      <c r="AL26">
        <v>0</v>
      </c>
      <c r="AM26">
        <v>0</v>
      </c>
      <c r="AN26">
        <v>1.1286886999999999E-2</v>
      </c>
      <c r="AO26">
        <v>0</v>
      </c>
      <c r="AP26">
        <v>0</v>
      </c>
      <c r="AQ26">
        <v>1.9779759999999997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75.161494000000005</v>
      </c>
      <c r="BA26">
        <v>3.3771466717041481</v>
      </c>
      <c r="BB26">
        <f t="shared" si="0"/>
        <v>89.130099757525684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1.4109657725530949</v>
      </c>
      <c r="M27">
        <v>1.2035031875137392</v>
      </c>
      <c r="N27">
        <v>2.5311764078755052</v>
      </c>
      <c r="O27">
        <v>2.8117528301886794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0.11097</v>
      </c>
      <c r="AC27">
        <v>0.45566863999999985</v>
      </c>
      <c r="AD27">
        <v>0.62083854000000005</v>
      </c>
      <c r="AE27">
        <v>0.86815559999999969</v>
      </c>
      <c r="AF27">
        <v>0.18941669999999997</v>
      </c>
      <c r="AG27">
        <v>1.1810307600000001</v>
      </c>
      <c r="AH27">
        <v>2.4720871499999997</v>
      </c>
      <c r="AI27">
        <v>0.11987599999999998</v>
      </c>
      <c r="AJ27">
        <v>0</v>
      </c>
      <c r="AK27">
        <v>1.2422856600000001</v>
      </c>
      <c r="AL27">
        <v>0</v>
      </c>
      <c r="AM27">
        <v>0</v>
      </c>
      <c r="AN27">
        <v>1.1286886999999999E-2</v>
      </c>
      <c r="AO27">
        <v>0</v>
      </c>
      <c r="AP27">
        <v>0</v>
      </c>
      <c r="AQ27">
        <v>1.9779759999999997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75.844533999999996</v>
      </c>
      <c r="BA27">
        <v>3.3967953504980999</v>
      </c>
      <c r="BB27">
        <f t="shared" si="0"/>
        <v>89.654728784632923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1.390148921247476</v>
      </c>
      <c r="L28">
        <v>1.4109657832065761</v>
      </c>
      <c r="M28">
        <v>1.2035031875137392</v>
      </c>
      <c r="N28">
        <v>2.5311764078755052</v>
      </c>
      <c r="O28">
        <v>2.8117528301886794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0.36250200000000005</v>
      </c>
      <c r="AC28">
        <v>0.68419247699999997</v>
      </c>
      <c r="AD28">
        <v>0.82778472000000003</v>
      </c>
      <c r="AE28">
        <v>1.1525513999999999</v>
      </c>
      <c r="AF28">
        <v>0.42092600000000002</v>
      </c>
      <c r="AG28">
        <v>1.1810307600000001</v>
      </c>
      <c r="AH28">
        <v>2.9665045799999996</v>
      </c>
      <c r="AI28">
        <v>0.38959700000000008</v>
      </c>
      <c r="AJ28">
        <v>0</v>
      </c>
      <c r="AK28">
        <v>1.2422856600000001</v>
      </c>
      <c r="AL28">
        <v>0</v>
      </c>
      <c r="AM28">
        <v>0</v>
      </c>
      <c r="AN28">
        <v>1.1286886999999999E-2</v>
      </c>
      <c r="AO28">
        <v>0</v>
      </c>
      <c r="AP28">
        <v>0</v>
      </c>
      <c r="AQ28">
        <v>1.9779759999999997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76.502873999999991</v>
      </c>
      <c r="BA28">
        <v>3.5417560734584606</v>
      </c>
      <c r="BB28">
        <f t="shared" si="0"/>
        <v>93.525302540573506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1.3901672340748659</v>
      </c>
      <c r="L29">
        <v>1.4109657832065761</v>
      </c>
      <c r="M29">
        <v>1.2035031875137392</v>
      </c>
      <c r="N29">
        <v>2.5311764078755052</v>
      </c>
      <c r="O29">
        <v>2.8117528301886794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0.73092240000000019</v>
      </c>
      <c r="AC29">
        <v>0.68419247699999997</v>
      </c>
      <c r="AD29">
        <v>0.82778472000000003</v>
      </c>
      <c r="AE29">
        <v>1.1525513999999999</v>
      </c>
      <c r="AF29">
        <v>0.42092600000000002</v>
      </c>
      <c r="AG29">
        <v>1.1810307600000001</v>
      </c>
      <c r="AH29">
        <v>2.9665045799999996</v>
      </c>
      <c r="AI29">
        <v>0.38959700000000008</v>
      </c>
      <c r="AJ29">
        <v>0</v>
      </c>
      <c r="AK29">
        <v>1.2422856600000001</v>
      </c>
      <c r="AL29">
        <v>0</v>
      </c>
      <c r="AM29">
        <v>0</v>
      </c>
      <c r="AN29">
        <v>1.1286886999999999E-2</v>
      </c>
      <c r="AO29">
        <v>0</v>
      </c>
      <c r="AP29">
        <v>0</v>
      </c>
      <c r="AQ29">
        <v>1.9779759999999997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76.690073999999996</v>
      </c>
      <c r="BA29">
        <v>3.5675906919083094</v>
      </c>
      <c r="BB29">
        <f t="shared" si="0"/>
        <v>94.055106634951059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1.3901306954124826</v>
      </c>
      <c r="L30">
        <v>1.4109657832065761</v>
      </c>
      <c r="M30">
        <v>1.2035031875137392</v>
      </c>
      <c r="N30">
        <v>2.5311764078755052</v>
      </c>
      <c r="O30">
        <v>2.8117528301886794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0.73092240000000019</v>
      </c>
      <c r="AC30">
        <v>0.68419247699999997</v>
      </c>
      <c r="AD30">
        <v>0.82778472000000003</v>
      </c>
      <c r="AE30">
        <v>1.1525513999999999</v>
      </c>
      <c r="AF30">
        <v>0.42092600000000002</v>
      </c>
      <c r="AG30">
        <v>1.1810307600000001</v>
      </c>
      <c r="AH30">
        <v>2.9665045799999996</v>
      </c>
      <c r="AI30">
        <v>0.38959700000000008</v>
      </c>
      <c r="AJ30">
        <v>0</v>
      </c>
      <c r="AK30">
        <v>1.2422856600000001</v>
      </c>
      <c r="AL30">
        <v>0</v>
      </c>
      <c r="AM30">
        <v>0</v>
      </c>
      <c r="AN30">
        <v>1.1286886999999999E-2</v>
      </c>
      <c r="AO30">
        <v>0</v>
      </c>
      <c r="AP30">
        <v>0</v>
      </c>
      <c r="AQ30">
        <v>1.9779759999999997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76.779674</v>
      </c>
      <c r="BA30">
        <v>3.5708243729801694</v>
      </c>
      <c r="BB30">
        <f t="shared" si="0"/>
        <v>94.141436415216816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1.410938128741444</v>
      </c>
      <c r="M31">
        <v>1.2035031875137392</v>
      </c>
      <c r="N31">
        <v>2.5311764078755052</v>
      </c>
      <c r="O31">
        <v>2.8117528301886794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0.73092240000000019</v>
      </c>
      <c r="AC31">
        <v>0.68419247699999997</v>
      </c>
      <c r="AD31">
        <v>0.82778472000000003</v>
      </c>
      <c r="AE31">
        <v>1.1525513999999999</v>
      </c>
      <c r="AF31">
        <v>0.42092600000000002</v>
      </c>
      <c r="AG31">
        <v>1.1810307600000001</v>
      </c>
      <c r="AH31">
        <v>2.9665045799999996</v>
      </c>
      <c r="AI31">
        <v>0.38959700000000008</v>
      </c>
      <c r="AJ31">
        <v>0</v>
      </c>
      <c r="AK31">
        <v>1.2422856600000001</v>
      </c>
      <c r="AL31">
        <v>0</v>
      </c>
      <c r="AM31">
        <v>0</v>
      </c>
      <c r="AN31">
        <v>1.1286886999999999E-2</v>
      </c>
      <c r="AO31">
        <v>0</v>
      </c>
      <c r="AP31">
        <v>0</v>
      </c>
      <c r="AQ31">
        <v>1.9779759999999997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76.729674000000003</v>
      </c>
      <c r="BA31">
        <v>3.5206396567104639</v>
      </c>
      <c r="BB31">
        <f t="shared" si="0"/>
        <v>92.751462781608907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1.410938128741444</v>
      </c>
      <c r="M32">
        <v>1.2035031875137392</v>
      </c>
      <c r="N32">
        <v>2.5311764078755052</v>
      </c>
      <c r="O32">
        <v>2.8117528301886794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0.73092240000000019</v>
      </c>
      <c r="AC32">
        <v>0.68419247699999997</v>
      </c>
      <c r="AD32">
        <v>0.82778472000000003</v>
      </c>
      <c r="AE32">
        <v>1.1525513999999999</v>
      </c>
      <c r="AF32">
        <v>0.42092600000000002</v>
      </c>
      <c r="AG32">
        <v>1.1810307600000001</v>
      </c>
      <c r="AH32">
        <v>2.9665045799999996</v>
      </c>
      <c r="AI32">
        <v>0.38959700000000008</v>
      </c>
      <c r="AJ32">
        <v>0</v>
      </c>
      <c r="AK32">
        <v>1.2422856600000001</v>
      </c>
      <c r="AL32">
        <v>0</v>
      </c>
      <c r="AM32">
        <v>0</v>
      </c>
      <c r="AN32">
        <v>1.1286886999999999E-2</v>
      </c>
      <c r="AO32">
        <v>0</v>
      </c>
      <c r="AP32">
        <v>0</v>
      </c>
      <c r="AQ32">
        <v>1.9779759999999997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76.729674000000003</v>
      </c>
      <c r="BA32">
        <v>3.5206396567104639</v>
      </c>
      <c r="BB32">
        <f t="shared" si="0"/>
        <v>92.751462781608907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1.410938128741444</v>
      </c>
      <c r="M33">
        <v>1.2035031875137392</v>
      </c>
      <c r="N33">
        <v>2.5311764078755052</v>
      </c>
      <c r="O33">
        <v>2.8117528301886794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0.73092240000000019</v>
      </c>
      <c r="AC33">
        <v>0.68419247699999997</v>
      </c>
      <c r="AD33">
        <v>0.82778472000000003</v>
      </c>
      <c r="AE33">
        <v>1.1525513999999999</v>
      </c>
      <c r="AF33">
        <v>0.42092600000000002</v>
      </c>
      <c r="AG33">
        <v>1.1810307600000001</v>
      </c>
      <c r="AH33">
        <v>2.9665045799999996</v>
      </c>
      <c r="AI33">
        <v>0.38959700000000008</v>
      </c>
      <c r="AJ33">
        <v>0</v>
      </c>
      <c r="AK33">
        <v>1.2422856600000001</v>
      </c>
      <c r="AL33">
        <v>0</v>
      </c>
      <c r="AM33">
        <v>0</v>
      </c>
      <c r="AN33">
        <v>1.1286886999999999E-2</v>
      </c>
      <c r="AO33">
        <v>0</v>
      </c>
      <c r="AP33">
        <v>0</v>
      </c>
      <c r="AQ33">
        <v>1.9779759999999997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76.728304000000009</v>
      </c>
      <c r="BA33">
        <v>3.5216726567104848</v>
      </c>
      <c r="BB33">
        <f t="shared" si="0"/>
        <v>92.749059781608892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1.410938128741444</v>
      </c>
      <c r="M34">
        <v>1.2035031875137392</v>
      </c>
      <c r="N34">
        <v>2.5311764078755052</v>
      </c>
      <c r="O34">
        <v>2.8117528301886794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0.36250200000000005</v>
      </c>
      <c r="AC34">
        <v>0.45566863999999985</v>
      </c>
      <c r="AD34">
        <v>0.82778472000000003</v>
      </c>
      <c r="AE34">
        <v>0.77834639999999988</v>
      </c>
      <c r="AF34">
        <v>0.18941669999999997</v>
      </c>
      <c r="AG34">
        <v>1.1810307600000001</v>
      </c>
      <c r="AH34">
        <v>2.9665045799999996</v>
      </c>
      <c r="AI34">
        <v>0.11987599999999998</v>
      </c>
      <c r="AJ34">
        <v>0</v>
      </c>
      <c r="AK34">
        <v>1.2422856600000001</v>
      </c>
      <c r="AL34">
        <v>0</v>
      </c>
      <c r="AM34">
        <v>0</v>
      </c>
      <c r="AN34">
        <v>1.1286886999999999E-2</v>
      </c>
      <c r="AO34">
        <v>0</v>
      </c>
      <c r="AP34">
        <v>0</v>
      </c>
      <c r="AQ34">
        <v>1.9779759999999997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76.402264000000017</v>
      </c>
      <c r="BA34">
        <v>3.4567497689105</v>
      </c>
      <c r="BB34">
        <f t="shared" si="0"/>
        <v>91.015563132408886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1.410938128741444</v>
      </c>
      <c r="M35">
        <v>1.2035031875137392</v>
      </c>
      <c r="N35">
        <v>2.5311764078755052</v>
      </c>
      <c r="O35">
        <v>2.8117528301886794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0.36250200000000005</v>
      </c>
      <c r="AC35">
        <v>0.22783431999999992</v>
      </c>
      <c r="AD35">
        <v>0.82778472000000003</v>
      </c>
      <c r="AE35">
        <v>0.77834639999999988</v>
      </c>
      <c r="AF35">
        <v>0.18941669999999997</v>
      </c>
      <c r="AG35">
        <v>1.1810307600000001</v>
      </c>
      <c r="AH35">
        <v>2.4720871499999997</v>
      </c>
      <c r="AI35">
        <v>7.4922499999999975E-2</v>
      </c>
      <c r="AJ35">
        <v>0</v>
      </c>
      <c r="AK35">
        <v>1.2422856600000001</v>
      </c>
      <c r="AL35">
        <v>0</v>
      </c>
      <c r="AM35">
        <v>0</v>
      </c>
      <c r="AN35">
        <v>1.1286886999999999E-2</v>
      </c>
      <c r="AO35">
        <v>0</v>
      </c>
      <c r="AP35">
        <v>0</v>
      </c>
      <c r="AQ35">
        <v>1.9779759999999997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75.601123999999999</v>
      </c>
      <c r="BA35">
        <v>3.3976046634104762</v>
      </c>
      <c r="BB35">
        <f t="shared" si="0"/>
        <v>89.506362987908886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1.410938128741444</v>
      </c>
      <c r="M36">
        <v>1.2035031875137392</v>
      </c>
      <c r="N36">
        <v>2.5311764078755052</v>
      </c>
      <c r="O36">
        <v>2.8117528301886794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0.36250200000000005</v>
      </c>
      <c r="AC36">
        <v>0</v>
      </c>
      <c r="AD36">
        <v>0.82778472000000003</v>
      </c>
      <c r="AE36">
        <v>0.77834639999999988</v>
      </c>
      <c r="AF36">
        <v>0.18941669999999997</v>
      </c>
      <c r="AG36">
        <v>1.1810307600000001</v>
      </c>
      <c r="AH36">
        <v>1.9776697199999997</v>
      </c>
      <c r="AI36">
        <v>7.4922499999999975E-2</v>
      </c>
      <c r="AJ36">
        <v>0</v>
      </c>
      <c r="AK36">
        <v>1.2422856600000001</v>
      </c>
      <c r="AL36">
        <v>0</v>
      </c>
      <c r="AM36">
        <v>0</v>
      </c>
      <c r="AN36">
        <v>1.1286886999999999E-2</v>
      </c>
      <c r="AO36">
        <v>0</v>
      </c>
      <c r="AP36">
        <v>0</v>
      </c>
      <c r="AQ36">
        <v>1.9779759999999997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75.244123999999999</v>
      </c>
      <c r="BA36">
        <v>3.3586443896104701</v>
      </c>
      <c r="BB36">
        <f t="shared" si="0"/>
        <v>88.46607151170889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1.410938128741444</v>
      </c>
      <c r="M37">
        <v>1.2035031875137392</v>
      </c>
      <c r="N37">
        <v>2.5311764078755052</v>
      </c>
      <c r="O37">
        <v>2.8117528301886794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0.36250200000000005</v>
      </c>
      <c r="AC37">
        <v>0</v>
      </c>
      <c r="AD37">
        <v>0.62083854000000005</v>
      </c>
      <c r="AE37">
        <v>0.77834639999999988</v>
      </c>
      <c r="AF37">
        <v>0.18941669999999997</v>
      </c>
      <c r="AG37">
        <v>1.1810307600000001</v>
      </c>
      <c r="AH37">
        <v>1.4832522899999998</v>
      </c>
      <c r="AI37">
        <v>0</v>
      </c>
      <c r="AJ37">
        <v>0</v>
      </c>
      <c r="AK37">
        <v>1.2422856600000001</v>
      </c>
      <c r="AL37">
        <v>0</v>
      </c>
      <c r="AM37">
        <v>0</v>
      </c>
      <c r="AN37">
        <v>1.1286886999999999E-2</v>
      </c>
      <c r="AO37">
        <v>0</v>
      </c>
      <c r="AP37">
        <v>0</v>
      </c>
      <c r="AQ37">
        <v>1.9779759999999997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74.887124</v>
      </c>
      <c r="BA37">
        <v>3.3177314661104833</v>
      </c>
      <c r="BB37">
        <f t="shared" si="0"/>
        <v>87.373698325208878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1.410938128741444</v>
      </c>
      <c r="M38">
        <v>1.2035031875137392</v>
      </c>
      <c r="N38">
        <v>2.5311764078755052</v>
      </c>
      <c r="O38">
        <v>2.8117528301886794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0.36250200000000005</v>
      </c>
      <c r="AC38">
        <v>0</v>
      </c>
      <c r="AD38">
        <v>0.62083854000000005</v>
      </c>
      <c r="AE38">
        <v>0.38318591999999996</v>
      </c>
      <c r="AF38">
        <v>0.18941669999999997</v>
      </c>
      <c r="AG38">
        <v>1.1810307600000001</v>
      </c>
      <c r="AH38">
        <v>1.4832522899999998</v>
      </c>
      <c r="AI38">
        <v>0</v>
      </c>
      <c r="AJ38">
        <v>0</v>
      </c>
      <c r="AK38">
        <v>1.2422856600000001</v>
      </c>
      <c r="AL38">
        <v>0</v>
      </c>
      <c r="AM38">
        <v>0</v>
      </c>
      <c r="AN38">
        <v>1.1286886999999999E-2</v>
      </c>
      <c r="AO38">
        <v>0</v>
      </c>
      <c r="AP38">
        <v>0</v>
      </c>
      <c r="AQ38">
        <v>1.9779759999999997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74.663123999999996</v>
      </c>
      <c r="BA38">
        <v>3.2953801673104777</v>
      </c>
      <c r="BB38">
        <f t="shared" si="0"/>
        <v>86.776889144008877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1.410938128741444</v>
      </c>
      <c r="M39">
        <v>1.2035031875137392</v>
      </c>
      <c r="N39">
        <v>2.5311764078755052</v>
      </c>
      <c r="O39">
        <v>2.8117528301886794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0.36250200000000005</v>
      </c>
      <c r="AC39">
        <v>0</v>
      </c>
      <c r="AD39">
        <v>0.41389236000000001</v>
      </c>
      <c r="AE39">
        <v>0.38318591999999996</v>
      </c>
      <c r="AF39">
        <v>0.13680095</v>
      </c>
      <c r="AG39">
        <v>1.1810307600000001</v>
      </c>
      <c r="AH39">
        <v>0.87073515000000001</v>
      </c>
      <c r="AI39">
        <v>0</v>
      </c>
      <c r="AJ39">
        <v>0</v>
      </c>
      <c r="AK39">
        <v>1.2422856600000001</v>
      </c>
      <c r="AL39">
        <v>0</v>
      </c>
      <c r="AM39">
        <v>0</v>
      </c>
      <c r="AN39">
        <v>1.1286886999999999E-2</v>
      </c>
      <c r="AO39">
        <v>0</v>
      </c>
      <c r="AP39">
        <v>0</v>
      </c>
      <c r="AQ39">
        <v>1.4814800000000001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74.52782400000001</v>
      </c>
      <c r="BA39">
        <v>3.2400075977104796</v>
      </c>
      <c r="BB39">
        <f t="shared" si="0"/>
        <v>85.328386643608908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1.410938128741444</v>
      </c>
      <c r="M40">
        <v>1.2035031875137392</v>
      </c>
      <c r="N40">
        <v>2.5311764078755052</v>
      </c>
      <c r="O40">
        <v>2.8117528301886794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0.36250200000000005</v>
      </c>
      <c r="AC40">
        <v>0</v>
      </c>
      <c r="AD40">
        <v>0.20694617999999998</v>
      </c>
      <c r="AE40">
        <v>0.38318591999999996</v>
      </c>
      <c r="AF40">
        <v>0.13680095</v>
      </c>
      <c r="AG40">
        <v>1.1810307600000001</v>
      </c>
      <c r="AH40">
        <v>0.49441742999999994</v>
      </c>
      <c r="AI40">
        <v>0</v>
      </c>
      <c r="AJ40">
        <v>0</v>
      </c>
      <c r="AK40">
        <v>1.2422856600000001</v>
      </c>
      <c r="AL40">
        <v>0</v>
      </c>
      <c r="AM40">
        <v>0</v>
      </c>
      <c r="AN40">
        <v>1.1286886999999999E-2</v>
      </c>
      <c r="AO40">
        <v>0</v>
      </c>
      <c r="AP40">
        <v>0</v>
      </c>
      <c r="AQ40">
        <v>0.88488399999999989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74.425224</v>
      </c>
      <c r="BA40">
        <v>3.1937106800104802</v>
      </c>
      <c r="BB40">
        <f t="shared" si="0"/>
        <v>84.092223661308893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1.410938128741444</v>
      </c>
      <c r="M41">
        <v>1.2035031875137392</v>
      </c>
      <c r="N41">
        <v>2.5311764078755052</v>
      </c>
      <c r="O41">
        <v>2.8117528301886794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0.36250200000000005</v>
      </c>
      <c r="AC41">
        <v>0</v>
      </c>
      <c r="AD41">
        <v>2.9992200000000007E-2</v>
      </c>
      <c r="AE41">
        <v>0.38318591999999996</v>
      </c>
      <c r="AF41">
        <v>0.13680095</v>
      </c>
      <c r="AG41">
        <v>1.1810307600000001</v>
      </c>
      <c r="AH41">
        <v>6.0050699999999992E-2</v>
      </c>
      <c r="AI41">
        <v>0</v>
      </c>
      <c r="AJ41">
        <v>0</v>
      </c>
      <c r="AK41">
        <v>1.2422856600000001</v>
      </c>
      <c r="AL41">
        <v>0</v>
      </c>
      <c r="AM41">
        <v>0</v>
      </c>
      <c r="AN41">
        <v>1.1286886999999999E-2</v>
      </c>
      <c r="AO41">
        <v>0</v>
      </c>
      <c r="AP41">
        <v>0</v>
      </c>
      <c r="AQ41">
        <v>0.40039999999999998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74.279324000000003</v>
      </c>
      <c r="BA41">
        <v>3.1499681143104854</v>
      </c>
      <c r="BB41">
        <f t="shared" si="0"/>
        <v>82.894261517008886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1.410938128741444</v>
      </c>
      <c r="M42">
        <v>1.2035031875137392</v>
      </c>
      <c r="N42">
        <v>2.5311764078755052</v>
      </c>
      <c r="O42">
        <v>2.8117528301886794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0.36250200000000005</v>
      </c>
      <c r="AC42">
        <v>0</v>
      </c>
      <c r="AD42">
        <v>0</v>
      </c>
      <c r="AE42">
        <v>0.38318591999999996</v>
      </c>
      <c r="AF42">
        <v>0.13680095</v>
      </c>
      <c r="AG42">
        <v>1.1810307600000001</v>
      </c>
      <c r="AH42">
        <v>0</v>
      </c>
      <c r="AI42">
        <v>0</v>
      </c>
      <c r="AJ42">
        <v>0</v>
      </c>
      <c r="AK42">
        <v>1.2422856600000001</v>
      </c>
      <c r="AL42">
        <v>0</v>
      </c>
      <c r="AM42">
        <v>0</v>
      </c>
      <c r="AN42">
        <v>1.1286886999999999E-2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74.30222400000001</v>
      </c>
      <c r="BA42">
        <v>3.1316461299104659</v>
      </c>
      <c r="BB42">
        <f t="shared" si="0"/>
        <v>82.44504060140892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1.410938128741444</v>
      </c>
      <c r="M43">
        <v>1.2035031875137392</v>
      </c>
      <c r="N43">
        <v>2.5311764078755052</v>
      </c>
      <c r="O43">
        <v>2.8117528301886794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0.27742499999999998</v>
      </c>
      <c r="AC43">
        <v>0</v>
      </c>
      <c r="AD43">
        <v>0</v>
      </c>
      <c r="AE43">
        <v>0</v>
      </c>
      <c r="AF43">
        <v>0.13680095</v>
      </c>
      <c r="AG43">
        <v>1.1810307600000001</v>
      </c>
      <c r="AH43">
        <v>0</v>
      </c>
      <c r="AI43">
        <v>0</v>
      </c>
      <c r="AJ43">
        <v>0</v>
      </c>
      <c r="AK43">
        <v>1.2422856600000001</v>
      </c>
      <c r="AL43">
        <v>0</v>
      </c>
      <c r="AM43">
        <v>0</v>
      </c>
      <c r="AN43">
        <v>1.1286886999999999E-2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74.352224000000007</v>
      </c>
      <c r="BA43">
        <v>3.11474184211048</v>
      </c>
      <c r="BB43">
        <f t="shared" si="0"/>
        <v>82.043681969208905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1.410938128741444</v>
      </c>
      <c r="M44">
        <v>1.2035031875137392</v>
      </c>
      <c r="N44">
        <v>2.5311764078755052</v>
      </c>
      <c r="O44">
        <v>2.8117528301886794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0.13680095</v>
      </c>
      <c r="AG44">
        <v>1.1810307600000001</v>
      </c>
      <c r="AH44">
        <v>0</v>
      </c>
      <c r="AI44">
        <v>0</v>
      </c>
      <c r="AJ44">
        <v>0</v>
      </c>
      <c r="AK44">
        <v>1.2422856600000001</v>
      </c>
      <c r="AL44">
        <v>0</v>
      </c>
      <c r="AM44">
        <v>0</v>
      </c>
      <c r="AN44">
        <v>1.1286886999999999E-2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74.422224000000014</v>
      </c>
      <c r="BA44">
        <v>3.1047267861104944</v>
      </c>
      <c r="BB44">
        <f t="shared" si="0"/>
        <v>81.84627202520889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1.410938128741444</v>
      </c>
      <c r="M45">
        <v>1.2035031875137392</v>
      </c>
      <c r="N45">
        <v>2.5311764078755052</v>
      </c>
      <c r="O45">
        <v>2.8117528301886794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0.14311484000000002</v>
      </c>
      <c r="AG45">
        <v>1.1810307600000001</v>
      </c>
      <c r="AH45">
        <v>0</v>
      </c>
      <c r="AI45">
        <v>0</v>
      </c>
      <c r="AJ45">
        <v>0</v>
      </c>
      <c r="AK45">
        <v>1.2422856600000001</v>
      </c>
      <c r="AL45">
        <v>0</v>
      </c>
      <c r="AM45">
        <v>0</v>
      </c>
      <c r="AN45">
        <v>1.1286886999999999E-2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74.462224000000006</v>
      </c>
      <c r="BA45">
        <v>3.1049547006104659</v>
      </c>
      <c r="BB45">
        <f t="shared" si="0"/>
        <v>81.89235800070891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1.410938128741444</v>
      </c>
      <c r="M46">
        <v>1.2035031875137392</v>
      </c>
      <c r="N46">
        <v>2.5311764078755052</v>
      </c>
      <c r="O46">
        <v>2.8117528301886794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0.14311484000000002</v>
      </c>
      <c r="AG46">
        <v>1.1810307600000001</v>
      </c>
      <c r="AH46">
        <v>0</v>
      </c>
      <c r="AI46">
        <v>0</v>
      </c>
      <c r="AJ46">
        <v>0</v>
      </c>
      <c r="AK46">
        <v>1.2422856600000001</v>
      </c>
      <c r="AL46">
        <v>0</v>
      </c>
      <c r="AM46">
        <v>0</v>
      </c>
      <c r="AN46">
        <v>1.1286886999999999E-2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74.462224000000006</v>
      </c>
      <c r="BA46">
        <v>3.1049547006104659</v>
      </c>
      <c r="BB46">
        <f t="shared" si="0"/>
        <v>81.89235800070891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1.369386821185645</v>
      </c>
      <c r="L47">
        <v>1.410938128741444</v>
      </c>
      <c r="M47">
        <v>1.2035031875137392</v>
      </c>
      <c r="N47">
        <v>2.5311764078755052</v>
      </c>
      <c r="O47">
        <v>2.8117528301886794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0.14311484000000002</v>
      </c>
      <c r="AG47">
        <v>1.1810307600000001</v>
      </c>
      <c r="AH47">
        <v>0</v>
      </c>
      <c r="AI47">
        <v>0</v>
      </c>
      <c r="AJ47">
        <v>0</v>
      </c>
      <c r="AK47">
        <v>1.2422856600000001</v>
      </c>
      <c r="AL47">
        <v>0</v>
      </c>
      <c r="AM47">
        <v>0</v>
      </c>
      <c r="AN47">
        <v>1.1286886999999999E-2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73.065329000000006</v>
      </c>
      <c r="BA47">
        <v>3.1039615665352636</v>
      </c>
      <c r="BB47">
        <f t="shared" si="0"/>
        <v>81.865842955969754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1.410938128741444</v>
      </c>
      <c r="M48">
        <v>1.2035031875137392</v>
      </c>
      <c r="N48">
        <v>2.5311764078755052</v>
      </c>
      <c r="O48">
        <v>2.8117528301886794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0.14311484000000002</v>
      </c>
      <c r="AG48">
        <v>1.1810307600000001</v>
      </c>
      <c r="AH48">
        <v>0</v>
      </c>
      <c r="AI48">
        <v>0</v>
      </c>
      <c r="AJ48">
        <v>0</v>
      </c>
      <c r="AK48">
        <v>1.2422856600000001</v>
      </c>
      <c r="AL48">
        <v>0</v>
      </c>
      <c r="AM48">
        <v>0</v>
      </c>
      <c r="AN48">
        <v>1.1286886999999999E-2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73.065329000000006</v>
      </c>
      <c r="BA48">
        <v>3.0545267006104551</v>
      </c>
      <c r="BB48">
        <f t="shared" si="0"/>
        <v>80.54589100070892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1.410938128741444</v>
      </c>
      <c r="M49">
        <v>1.2035031875137392</v>
      </c>
      <c r="N49">
        <v>2.5311764078755052</v>
      </c>
      <c r="O49">
        <v>2.8117528301886794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0.14311484000000002</v>
      </c>
      <c r="AG49">
        <v>1.1810307600000001</v>
      </c>
      <c r="AH49">
        <v>0</v>
      </c>
      <c r="AI49">
        <v>0</v>
      </c>
      <c r="AJ49">
        <v>0</v>
      </c>
      <c r="AK49">
        <v>1.2422856600000001</v>
      </c>
      <c r="AL49">
        <v>0</v>
      </c>
      <c r="AM49">
        <v>0</v>
      </c>
      <c r="AN49">
        <v>1.1286886999999999E-2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73.013749000000004</v>
      </c>
      <c r="BA49">
        <v>3.0537477006104607</v>
      </c>
      <c r="BB49">
        <f t="shared" si="0"/>
        <v>80.495090000708913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1.410938128741444</v>
      </c>
      <c r="M50">
        <v>1.2035031875137392</v>
      </c>
      <c r="N50">
        <v>2.5311764078755052</v>
      </c>
      <c r="O50">
        <v>2.8117528301886794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0.14311484000000002</v>
      </c>
      <c r="AG50">
        <v>1.1810307600000001</v>
      </c>
      <c r="AH50">
        <v>0</v>
      </c>
      <c r="AI50">
        <v>0</v>
      </c>
      <c r="AJ50">
        <v>0</v>
      </c>
      <c r="AK50">
        <v>1.2422856600000001</v>
      </c>
      <c r="AL50">
        <v>0</v>
      </c>
      <c r="AM50">
        <v>0</v>
      </c>
      <c r="AN50">
        <v>1.1286886999999999E-2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73.013749000000004</v>
      </c>
      <c r="BA50">
        <v>3.0537477006104607</v>
      </c>
      <c r="BB50">
        <f t="shared" si="0"/>
        <v>80.495090000708913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1.3590183935430322</v>
      </c>
      <c r="L51">
        <v>1.4109430477063285</v>
      </c>
      <c r="M51">
        <v>1.2035031875137392</v>
      </c>
      <c r="N51">
        <v>2.5311764078755052</v>
      </c>
      <c r="O51">
        <v>2.8117528301886794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0.14311484000000002</v>
      </c>
      <c r="AG51">
        <v>1.1810307600000001</v>
      </c>
      <c r="AH51">
        <v>0</v>
      </c>
      <c r="AI51">
        <v>0</v>
      </c>
      <c r="AJ51">
        <v>0</v>
      </c>
      <c r="AK51">
        <v>1.2422856600000001</v>
      </c>
      <c r="AL51">
        <v>0</v>
      </c>
      <c r="AM51">
        <v>0</v>
      </c>
      <c r="AN51">
        <v>1.1286886999999999E-2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73.013749000000004</v>
      </c>
      <c r="BA51">
        <v>3.1028084410873968</v>
      </c>
      <c r="BB51">
        <f t="shared" si="0"/>
        <v>81.805052572739896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1.3693916601978144</v>
      </c>
      <c r="L52">
        <v>1.4109369863013697</v>
      </c>
      <c r="M52">
        <v>1.2035031875137392</v>
      </c>
      <c r="N52">
        <v>2.5311764078755052</v>
      </c>
      <c r="O52">
        <v>2.8117528301886794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0.14311484000000002</v>
      </c>
      <c r="AG52">
        <v>1.1810307600000001</v>
      </c>
      <c r="AH52">
        <v>0</v>
      </c>
      <c r="AI52">
        <v>0</v>
      </c>
      <c r="AJ52">
        <v>0</v>
      </c>
      <c r="AK52">
        <v>1.2422856600000001</v>
      </c>
      <c r="AL52">
        <v>0</v>
      </c>
      <c r="AM52">
        <v>0</v>
      </c>
      <c r="AN52">
        <v>1.1286886999999999E-2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73.013749000000004</v>
      </c>
      <c r="BA52">
        <v>3.1031826973415373</v>
      </c>
      <c r="BB52">
        <f t="shared" si="0"/>
        <v>81.815045521735584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1.3693860688462205</v>
      </c>
      <c r="L53">
        <v>1.4109522624675646</v>
      </c>
      <c r="M53">
        <v>1.2035031875137392</v>
      </c>
      <c r="N53">
        <v>2.5311764078755052</v>
      </c>
      <c r="O53">
        <v>2.8117528301886794</v>
      </c>
      <c r="P53">
        <v>0</v>
      </c>
      <c r="Q53">
        <v>0</v>
      </c>
      <c r="R53">
        <v>0.36310231660231657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0.14311484000000002</v>
      </c>
      <c r="AG53">
        <v>1.1810307600000001</v>
      </c>
      <c r="AH53">
        <v>0</v>
      </c>
      <c r="AI53">
        <v>0</v>
      </c>
      <c r="AJ53">
        <v>0</v>
      </c>
      <c r="AK53">
        <v>1.2422856600000001</v>
      </c>
      <c r="AL53">
        <v>0</v>
      </c>
      <c r="AM53">
        <v>0</v>
      </c>
      <c r="AN53">
        <v>1.1286886999999999E-2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73.099638999999996</v>
      </c>
      <c r="BA53">
        <v>3.1193920410873832</v>
      </c>
      <c r="BB53">
        <f t="shared" si="0"/>
        <v>82.247838179406642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1.3693916601978144</v>
      </c>
      <c r="L54">
        <v>1.4109151414309486</v>
      </c>
      <c r="M54">
        <v>1.2035031875137392</v>
      </c>
      <c r="N54">
        <v>2.5311764078755052</v>
      </c>
      <c r="O54">
        <v>2.8117528301886794</v>
      </c>
      <c r="P54">
        <v>0</v>
      </c>
      <c r="Q54">
        <v>0</v>
      </c>
      <c r="R54">
        <v>0.36310231660231657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0.14311484000000002</v>
      </c>
      <c r="AG54">
        <v>1.1810307600000001</v>
      </c>
      <c r="AH54">
        <v>0</v>
      </c>
      <c r="AI54">
        <v>0</v>
      </c>
      <c r="AJ54">
        <v>0</v>
      </c>
      <c r="AK54">
        <v>1.2422856600000001</v>
      </c>
      <c r="AL54">
        <v>0</v>
      </c>
      <c r="AM54">
        <v>0</v>
      </c>
      <c r="AN54">
        <v>1.1286886999999999E-2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73.114139000000009</v>
      </c>
      <c r="BA54">
        <v>3.1231629010197208</v>
      </c>
      <c r="BB54">
        <f t="shared" si="0"/>
        <v>82.258535789789292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1.3694357566539923</v>
      </c>
      <c r="L55">
        <v>1.4109178015348447</v>
      </c>
      <c r="M55">
        <v>1.2035031875137392</v>
      </c>
      <c r="N55">
        <v>2.5311764078755052</v>
      </c>
      <c r="O55">
        <v>2.8117528301886794</v>
      </c>
      <c r="P55">
        <v>0</v>
      </c>
      <c r="Q55">
        <v>0</v>
      </c>
      <c r="R55">
        <v>0.36310231660231657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0.14311484000000002</v>
      </c>
      <c r="AG55">
        <v>1.1810307600000001</v>
      </c>
      <c r="AH55">
        <v>0</v>
      </c>
      <c r="AI55">
        <v>0</v>
      </c>
      <c r="AJ55">
        <v>0</v>
      </c>
      <c r="AK55">
        <v>1.2422856600000001</v>
      </c>
      <c r="AL55">
        <v>0</v>
      </c>
      <c r="AM55">
        <v>0</v>
      </c>
      <c r="AN55">
        <v>1.1286886999999999E-2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73.095939000000001</v>
      </c>
      <c r="BA55">
        <v>3.124673591001037</v>
      </c>
      <c r="BB55">
        <f t="shared" si="0"/>
        <v>82.238871856368036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1.3694452361059093</v>
      </c>
      <c r="L56">
        <v>1.4109178015348447</v>
      </c>
      <c r="M56">
        <v>1.2035031875137392</v>
      </c>
      <c r="N56">
        <v>2.5311764078755052</v>
      </c>
      <c r="O56">
        <v>2.8117528301886794</v>
      </c>
      <c r="P56">
        <v>0</v>
      </c>
      <c r="Q56">
        <v>0</v>
      </c>
      <c r="R56">
        <v>3.1137610852972258E-2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0.14311484000000002</v>
      </c>
      <c r="AG56">
        <v>1.1810307600000001</v>
      </c>
      <c r="AH56">
        <v>0</v>
      </c>
      <c r="AI56">
        <v>0</v>
      </c>
      <c r="AJ56">
        <v>0</v>
      </c>
      <c r="AK56">
        <v>1.2422856600000001</v>
      </c>
      <c r="AL56">
        <v>0</v>
      </c>
      <c r="AM56">
        <v>0</v>
      </c>
      <c r="AN56">
        <v>1.1286886999999999E-2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73.137738999999996</v>
      </c>
      <c r="BA56">
        <v>3.1141990061638136</v>
      </c>
      <c r="BB56">
        <f t="shared" si="0"/>
        <v>81.959191214907833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1.3694357566539923</v>
      </c>
      <c r="L57">
        <v>1.4109649044071448</v>
      </c>
      <c r="M57">
        <v>1.2035031875137392</v>
      </c>
      <c r="N57">
        <v>2.5311764078755052</v>
      </c>
      <c r="O57">
        <v>2.8117528301886794</v>
      </c>
      <c r="P57">
        <v>0</v>
      </c>
      <c r="Q57">
        <v>0</v>
      </c>
      <c r="R57">
        <v>2.0743554112554113E-2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0.14311484000000002</v>
      </c>
      <c r="AG57">
        <v>1.1810307600000001</v>
      </c>
      <c r="AH57">
        <v>0</v>
      </c>
      <c r="AI57">
        <v>0</v>
      </c>
      <c r="AJ57">
        <v>0</v>
      </c>
      <c r="AK57">
        <v>1.2422856600000001</v>
      </c>
      <c r="AL57">
        <v>0</v>
      </c>
      <c r="AM57">
        <v>0</v>
      </c>
      <c r="AN57">
        <v>1.1286886999999999E-2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73.239233000000013</v>
      </c>
      <c r="BA57">
        <v>3.1174891411280758</v>
      </c>
      <c r="BB57">
        <f t="shared" si="0"/>
        <v>82.047038646623562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1.3694065539479361</v>
      </c>
      <c r="L58">
        <v>1.4109649044071448</v>
      </c>
      <c r="M58">
        <v>1.2035031875137392</v>
      </c>
      <c r="N58">
        <v>2.5311764078755052</v>
      </c>
      <c r="O58">
        <v>2.8117528301886794</v>
      </c>
      <c r="P58">
        <v>0</v>
      </c>
      <c r="Q58">
        <v>0</v>
      </c>
      <c r="R58">
        <v>9.3318535135135106E-2</v>
      </c>
      <c r="S58">
        <v>2.0716058181818181E-2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0.14311484000000002</v>
      </c>
      <c r="AG58">
        <v>1.1810307600000001</v>
      </c>
      <c r="AH58">
        <v>0</v>
      </c>
      <c r="AI58">
        <v>0</v>
      </c>
      <c r="AJ58">
        <v>0</v>
      </c>
      <c r="AK58">
        <v>1.2422856600000001</v>
      </c>
      <c r="AL58">
        <v>0</v>
      </c>
      <c r="AM58">
        <v>0</v>
      </c>
      <c r="AN58">
        <v>1.1286886999999999E-2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73.322833000000003</v>
      </c>
      <c r="BA58">
        <v>3.1238738982573273</v>
      </c>
      <c r="BB58">
        <f t="shared" si="0"/>
        <v>82.217515725992627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1.3694297424865545</v>
      </c>
      <c r="L59">
        <v>1.4109649044071448</v>
      </c>
      <c r="M59">
        <v>1.2035031875137392</v>
      </c>
      <c r="N59">
        <v>2.5311764078755052</v>
      </c>
      <c r="O59">
        <v>2.8117528301886794</v>
      </c>
      <c r="P59">
        <v>0</v>
      </c>
      <c r="Q59">
        <v>0</v>
      </c>
      <c r="R59">
        <v>9.3318535135135106E-2</v>
      </c>
      <c r="S59">
        <v>2.0716058181818181E-2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0.14311484000000002</v>
      </c>
      <c r="AG59">
        <v>1.1810307600000001</v>
      </c>
      <c r="AH59">
        <v>0</v>
      </c>
      <c r="AI59">
        <v>0</v>
      </c>
      <c r="AJ59">
        <v>0</v>
      </c>
      <c r="AK59">
        <v>1.2422856600000001</v>
      </c>
      <c r="AL59">
        <v>0</v>
      </c>
      <c r="AM59">
        <v>0</v>
      </c>
      <c r="AN59">
        <v>1.1286886999999999E-2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73.384853000000007</v>
      </c>
      <c r="BA59">
        <v>3.1261127331638288</v>
      </c>
      <c r="BB59">
        <f t="shared" si="0"/>
        <v>82.277320079624758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1.3694452361059093</v>
      </c>
      <c r="L60">
        <v>1.4109649044071448</v>
      </c>
      <c r="M60">
        <v>1.2035031875137392</v>
      </c>
      <c r="N60">
        <v>2.5311764078755052</v>
      </c>
      <c r="O60">
        <v>2.8117528301886794</v>
      </c>
      <c r="P60">
        <v>0</v>
      </c>
      <c r="Q60">
        <v>0</v>
      </c>
      <c r="R60">
        <v>9.3318535135135106E-2</v>
      </c>
      <c r="S60">
        <v>2.0716058181818181E-2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0.14311484000000002</v>
      </c>
      <c r="AG60">
        <v>1.1810307600000001</v>
      </c>
      <c r="AH60">
        <v>0</v>
      </c>
      <c r="AI60">
        <v>0</v>
      </c>
      <c r="AJ60">
        <v>0</v>
      </c>
      <c r="AK60">
        <v>1.2422856600000001</v>
      </c>
      <c r="AL60">
        <v>0</v>
      </c>
      <c r="AM60">
        <v>0</v>
      </c>
      <c r="AN60">
        <v>1.1286886999999999E-2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73.447553000000013</v>
      </c>
      <c r="BA60">
        <v>3.1283762927183156</v>
      </c>
      <c r="BB60">
        <f t="shared" si="0"/>
        <v>82.33777201368963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1.3694357566539923</v>
      </c>
      <c r="L61">
        <v>1.4109649044071448</v>
      </c>
      <c r="M61">
        <v>1.2035031875137392</v>
      </c>
      <c r="N61">
        <v>2.5311764078755052</v>
      </c>
      <c r="O61">
        <v>2.8117528301886794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0.14311484000000002</v>
      </c>
      <c r="AG61">
        <v>1.1810307600000001</v>
      </c>
      <c r="AH61">
        <v>0</v>
      </c>
      <c r="AI61">
        <v>0</v>
      </c>
      <c r="AJ61">
        <v>0</v>
      </c>
      <c r="AK61">
        <v>1.2422856600000001</v>
      </c>
      <c r="AL61">
        <v>0</v>
      </c>
      <c r="AM61">
        <v>0</v>
      </c>
      <c r="AN61">
        <v>1.1286886999999999E-2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73.531153000000003</v>
      </c>
      <c r="BA61">
        <v>3.1272772991367188</v>
      </c>
      <c r="BB61">
        <f t="shared" si="0"/>
        <v>82.30842693450235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1.3694452361059093</v>
      </c>
      <c r="L62">
        <v>1.4109649044071448</v>
      </c>
      <c r="M62">
        <v>1.2035031875137392</v>
      </c>
      <c r="N62">
        <v>2.5311764078755052</v>
      </c>
      <c r="O62">
        <v>2.8117528301886794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0.14311484000000002</v>
      </c>
      <c r="AG62">
        <v>1.1810307600000001</v>
      </c>
      <c r="AH62">
        <v>0</v>
      </c>
      <c r="AI62">
        <v>0</v>
      </c>
      <c r="AJ62">
        <v>0</v>
      </c>
      <c r="AK62">
        <v>1.2422856600000001</v>
      </c>
      <c r="AL62">
        <v>0</v>
      </c>
      <c r="AM62">
        <v>0</v>
      </c>
      <c r="AN62">
        <v>1.1286886999999999E-2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73.585653000000008</v>
      </c>
      <c r="BA62">
        <v>3.1310506400401898</v>
      </c>
      <c r="BB62">
        <f t="shared" si="0"/>
        <v>82.359163073050794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1.3694357566539923</v>
      </c>
      <c r="L63">
        <v>1.4109396189861154</v>
      </c>
      <c r="M63">
        <v>1.2035031875137392</v>
      </c>
      <c r="N63">
        <v>2.5311764078755052</v>
      </c>
      <c r="O63">
        <v>2.8117528301886794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0.14311484000000002</v>
      </c>
      <c r="AG63">
        <v>1.1810307600000001</v>
      </c>
      <c r="AH63">
        <v>0</v>
      </c>
      <c r="AI63">
        <v>0</v>
      </c>
      <c r="AJ63">
        <v>0</v>
      </c>
      <c r="AK63">
        <v>1.2422856600000001</v>
      </c>
      <c r="AL63">
        <v>0</v>
      </c>
      <c r="AM63">
        <v>0</v>
      </c>
      <c r="AN63">
        <v>1.1286886999999999E-2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73.649253000000002</v>
      </c>
      <c r="BA63">
        <v>3.1340673863330122</v>
      </c>
      <c r="BB63">
        <f t="shared" si="0"/>
        <v>82.419711561885023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1.3694452361059093</v>
      </c>
      <c r="L64">
        <v>1.4109254022428084</v>
      </c>
      <c r="M64">
        <v>1.2035031875137392</v>
      </c>
      <c r="N64">
        <v>2.5311764078755052</v>
      </c>
      <c r="O64">
        <v>2.8117528301886794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0.14311484000000002</v>
      </c>
      <c r="AG64">
        <v>1.1810307600000001</v>
      </c>
      <c r="AH64">
        <v>0</v>
      </c>
      <c r="AI64">
        <v>0</v>
      </c>
      <c r="AJ64">
        <v>0</v>
      </c>
      <c r="AK64">
        <v>1.2422856600000001</v>
      </c>
      <c r="AL64">
        <v>0</v>
      </c>
      <c r="AM64">
        <v>0</v>
      </c>
      <c r="AN64">
        <v>1.1286886999999999E-2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73.753753000000003</v>
      </c>
      <c r="BA64">
        <v>3.1378392140120384</v>
      </c>
      <c r="BB64">
        <f t="shared" si="0"/>
        <v>82.520434996914616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1.3590119152343636</v>
      </c>
      <c r="L65">
        <v>1.4109339552047562</v>
      </c>
      <c r="M65">
        <v>1.2035031875137392</v>
      </c>
      <c r="N65">
        <v>2.5311764078755052</v>
      </c>
      <c r="O65">
        <v>2.8117528301886794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0.14311484000000002</v>
      </c>
      <c r="AG65">
        <v>1.1810307600000001</v>
      </c>
      <c r="AH65">
        <v>0</v>
      </c>
      <c r="AI65">
        <v>0</v>
      </c>
      <c r="AJ65">
        <v>0</v>
      </c>
      <c r="AK65">
        <v>1.2422856600000001</v>
      </c>
      <c r="AL65">
        <v>0</v>
      </c>
      <c r="AM65">
        <v>0</v>
      </c>
      <c r="AN65">
        <v>1.1286886999999999E-2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73.576453000000001</v>
      </c>
      <c r="BA65">
        <v>3.129726879715466</v>
      </c>
      <c r="BB65">
        <f t="shared" si="0"/>
        <v>82.340822563301586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1.3694452361059093</v>
      </c>
      <c r="L66">
        <v>1.4109356097560974</v>
      </c>
      <c r="M66">
        <v>1.2035031875137392</v>
      </c>
      <c r="N66">
        <v>2.5311764078755052</v>
      </c>
      <c r="O66">
        <v>2.8117528301886794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0.14311484000000002</v>
      </c>
      <c r="AG66">
        <v>1.1810307600000001</v>
      </c>
      <c r="AH66">
        <v>0</v>
      </c>
      <c r="AI66">
        <v>0</v>
      </c>
      <c r="AJ66">
        <v>0</v>
      </c>
      <c r="AK66">
        <v>1.2422856600000001</v>
      </c>
      <c r="AL66">
        <v>0</v>
      </c>
      <c r="AM66">
        <v>0</v>
      </c>
      <c r="AN66">
        <v>1.1286886999999999E-2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73.645642000000009</v>
      </c>
      <c r="BA66">
        <v>3.1315175809748439</v>
      </c>
      <c r="BB66">
        <f t="shared" si="0"/>
        <v>82.418655837465096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1.359051766021333</v>
      </c>
      <c r="L67">
        <v>1.4109440874524715</v>
      </c>
      <c r="M67">
        <v>1.2035031875137392</v>
      </c>
      <c r="N67">
        <v>2.5311764078755052</v>
      </c>
      <c r="O67">
        <v>2.8117528301886794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0.14311484000000002</v>
      </c>
      <c r="AG67">
        <v>1.1810307600000001</v>
      </c>
      <c r="AH67">
        <v>0</v>
      </c>
      <c r="AI67">
        <v>0</v>
      </c>
      <c r="AJ67">
        <v>0</v>
      </c>
      <c r="AK67">
        <v>1.2422856600000001</v>
      </c>
      <c r="AL67">
        <v>0</v>
      </c>
      <c r="AM67">
        <v>0</v>
      </c>
      <c r="AN67">
        <v>1.1286886999999999E-2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73.437222000000006</v>
      </c>
      <c r="BA67">
        <v>3.131922683256009</v>
      </c>
      <c r="BB67">
        <f t="shared" si="0"/>
        <v>82.199445742795731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1.3590709947727022</v>
      </c>
      <c r="L68">
        <v>1.4109440874524715</v>
      </c>
      <c r="M68">
        <v>1.2035031875137392</v>
      </c>
      <c r="N68">
        <v>2.5311764078755052</v>
      </c>
      <c r="O68">
        <v>2.8117528301886794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0.11974559999999998</v>
      </c>
      <c r="AF68">
        <v>0.14311484000000002</v>
      </c>
      <c r="AG68">
        <v>1.1810307600000001</v>
      </c>
      <c r="AH68">
        <v>6.0050699999999992E-2</v>
      </c>
      <c r="AI68">
        <v>0</v>
      </c>
      <c r="AJ68">
        <v>0</v>
      </c>
      <c r="AK68">
        <v>1.2422856600000001</v>
      </c>
      <c r="AL68">
        <v>0</v>
      </c>
      <c r="AM68">
        <v>0</v>
      </c>
      <c r="AN68">
        <v>1.1286886999999999E-2</v>
      </c>
      <c r="AO68">
        <v>0</v>
      </c>
      <c r="AP68">
        <v>0</v>
      </c>
      <c r="AQ68">
        <v>0.42642600000000003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73.692322000000004</v>
      </c>
      <c r="BA68">
        <v>3.1630172032278296</v>
      </c>
      <c r="BB68">
        <f t="shared" ref="BB68:BB99" si="1">SUM(B68:AZ68)-BA68</f>
        <v>83.029692751575283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1.4109440874524715</v>
      </c>
      <c r="M69">
        <v>1.2035031875137392</v>
      </c>
      <c r="N69">
        <v>2.5311764078755052</v>
      </c>
      <c r="O69">
        <v>2.8117528301886794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0.47898240000000003</v>
      </c>
      <c r="AF69">
        <v>0.14311484000000002</v>
      </c>
      <c r="AG69">
        <v>1.1810307600000001</v>
      </c>
      <c r="AH69">
        <v>0.49441742999999994</v>
      </c>
      <c r="AI69">
        <v>0</v>
      </c>
      <c r="AJ69">
        <v>0</v>
      </c>
      <c r="AK69">
        <v>1.2422856600000001</v>
      </c>
      <c r="AL69">
        <v>0</v>
      </c>
      <c r="AM69">
        <v>0</v>
      </c>
      <c r="AN69">
        <v>1.1286886999999999E-2</v>
      </c>
      <c r="AO69">
        <v>0</v>
      </c>
      <c r="AP69">
        <v>0</v>
      </c>
      <c r="AQ69">
        <v>0.49449400000000004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73.619422</v>
      </c>
      <c r="BA69">
        <v>3.1396489044469269</v>
      </c>
      <c r="BB69">
        <f t="shared" si="1"/>
        <v>82.482761585583475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1.4109440874524715</v>
      </c>
      <c r="M70">
        <v>1.2035031875137392</v>
      </c>
      <c r="N70">
        <v>2.5311764078755052</v>
      </c>
      <c r="O70">
        <v>2.8117528301886794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2.9992200000000007E-2</v>
      </c>
      <c r="AE70">
        <v>0.76637183999999992</v>
      </c>
      <c r="AF70">
        <v>0.14311484000000002</v>
      </c>
      <c r="AG70">
        <v>1.1810307600000001</v>
      </c>
      <c r="AH70">
        <v>0.98883485999999987</v>
      </c>
      <c r="AI70">
        <v>0</v>
      </c>
      <c r="AJ70">
        <v>0</v>
      </c>
      <c r="AK70">
        <v>1.2422856600000001</v>
      </c>
      <c r="AL70">
        <v>0</v>
      </c>
      <c r="AM70">
        <v>0</v>
      </c>
      <c r="AN70">
        <v>1.1286886999999999E-2</v>
      </c>
      <c r="AO70">
        <v>0</v>
      </c>
      <c r="AP70">
        <v>0</v>
      </c>
      <c r="AQ70">
        <v>0.98898799999999987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73.780422000000002</v>
      </c>
      <c r="BA70">
        <v>3.1926190625469162</v>
      </c>
      <c r="BB70">
        <f t="shared" si="1"/>
        <v>83.89708449748349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1.4109440874524715</v>
      </c>
      <c r="M71">
        <v>1.2035031875137392</v>
      </c>
      <c r="N71">
        <v>2.5311764078755052</v>
      </c>
      <c r="O71">
        <v>2.8117528301886794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0.11097</v>
      </c>
      <c r="AC71">
        <v>0.22783431999999992</v>
      </c>
      <c r="AD71">
        <v>0.20694617999999998</v>
      </c>
      <c r="AE71">
        <v>0.76637183999999992</v>
      </c>
      <c r="AF71">
        <v>0.14311484000000002</v>
      </c>
      <c r="AG71">
        <v>1.1810307600000001</v>
      </c>
      <c r="AH71">
        <v>1.4832522899999998</v>
      </c>
      <c r="AI71">
        <v>0</v>
      </c>
      <c r="AJ71">
        <v>0</v>
      </c>
      <c r="AK71">
        <v>1.2422856600000001</v>
      </c>
      <c r="AL71">
        <v>0</v>
      </c>
      <c r="AM71">
        <v>0</v>
      </c>
      <c r="AN71">
        <v>1.1286886999999999E-2</v>
      </c>
      <c r="AO71">
        <v>0</v>
      </c>
      <c r="AP71">
        <v>0</v>
      </c>
      <c r="AQ71">
        <v>1.483482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73.732522000000003</v>
      </c>
      <c r="BA71">
        <v>3.2418136420469357</v>
      </c>
      <c r="BB71">
        <f t="shared" si="1"/>
        <v>85.30465964798347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1.4109440874524715</v>
      </c>
      <c r="M72">
        <v>1.2035031875137392</v>
      </c>
      <c r="N72">
        <v>2.5311764078755052</v>
      </c>
      <c r="O72">
        <v>2.8117528301886794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0.36250200000000005</v>
      </c>
      <c r="AC72">
        <v>0.45566863999999985</v>
      </c>
      <c r="AD72">
        <v>0.41389236000000001</v>
      </c>
      <c r="AE72">
        <v>0.76637183999999992</v>
      </c>
      <c r="AF72">
        <v>0.18941669999999997</v>
      </c>
      <c r="AG72">
        <v>1.1810307600000001</v>
      </c>
      <c r="AH72">
        <v>1.9776697199999997</v>
      </c>
      <c r="AI72">
        <v>7.4922499999999975E-2</v>
      </c>
      <c r="AJ72">
        <v>0</v>
      </c>
      <c r="AK72">
        <v>1.2422856600000001</v>
      </c>
      <c r="AL72">
        <v>0</v>
      </c>
      <c r="AM72">
        <v>0</v>
      </c>
      <c r="AN72">
        <v>1.1286886999999999E-2</v>
      </c>
      <c r="AO72">
        <v>0</v>
      </c>
      <c r="AP72">
        <v>0</v>
      </c>
      <c r="AQ72">
        <v>1.483482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74.142722000000006</v>
      </c>
      <c r="BA72">
        <v>3.3036232029469206</v>
      </c>
      <c r="BB72">
        <f t="shared" si="1"/>
        <v>86.955004377083483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1.4109440874524715</v>
      </c>
      <c r="M73">
        <v>1.2035031875137392</v>
      </c>
      <c r="N73">
        <v>2.5311764078755052</v>
      </c>
      <c r="O73">
        <v>2.8117528301886794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0.73092240000000019</v>
      </c>
      <c r="AC73">
        <v>0.68419247699999997</v>
      </c>
      <c r="AD73">
        <v>0.62083854000000005</v>
      </c>
      <c r="AE73">
        <v>0.89809199999999967</v>
      </c>
      <c r="AF73">
        <v>0.37883339999999999</v>
      </c>
      <c r="AG73">
        <v>1.1810307600000001</v>
      </c>
      <c r="AH73">
        <v>2.4720871499999997</v>
      </c>
      <c r="AI73">
        <v>0.11987599999999998</v>
      </c>
      <c r="AJ73">
        <v>0</v>
      </c>
      <c r="AK73">
        <v>1.2422856600000001</v>
      </c>
      <c r="AL73">
        <v>0</v>
      </c>
      <c r="AM73">
        <v>0</v>
      </c>
      <c r="AN73">
        <v>1.1286886999999999E-2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74.601762000000008</v>
      </c>
      <c r="BA73">
        <v>3.3802789540469336</v>
      </c>
      <c r="BB73">
        <f t="shared" si="1"/>
        <v>89.00178683298347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1.4109440874524715</v>
      </c>
      <c r="M74">
        <v>1.2035031875137392</v>
      </c>
      <c r="N74">
        <v>2.5311764078755052</v>
      </c>
      <c r="O74">
        <v>2.8117528301886794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0.73092240000000019</v>
      </c>
      <c r="AC74">
        <v>0.68419247699999997</v>
      </c>
      <c r="AD74">
        <v>0.82778472000000003</v>
      </c>
      <c r="AE74">
        <v>1.1535093647999999</v>
      </c>
      <c r="AF74">
        <v>0.56825009999999998</v>
      </c>
      <c r="AG74">
        <v>1.1810307600000001</v>
      </c>
      <c r="AH74">
        <v>2.9665045799999996</v>
      </c>
      <c r="AI74">
        <v>0.38959700000000008</v>
      </c>
      <c r="AJ74">
        <v>0</v>
      </c>
      <c r="AK74">
        <v>1.2422856600000001</v>
      </c>
      <c r="AL74">
        <v>0</v>
      </c>
      <c r="AM74">
        <v>0</v>
      </c>
      <c r="AN74">
        <v>1.1286886999999999E-2</v>
      </c>
      <c r="AO74">
        <v>0</v>
      </c>
      <c r="AP74">
        <v>0</v>
      </c>
      <c r="AQ74">
        <v>1.9779759999999997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75.313302000000007</v>
      </c>
      <c r="BA74">
        <v>3.4749318607469388</v>
      </c>
      <c r="BB74">
        <f t="shared" si="1"/>
        <v>91.529086601083463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1.4109440874524715</v>
      </c>
      <c r="M75">
        <v>1.2035031875137392</v>
      </c>
      <c r="N75">
        <v>2.5311764078755052</v>
      </c>
      <c r="O75">
        <v>2.8117528301886794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0.73092240000000019</v>
      </c>
      <c r="AC75">
        <v>0.68419247699999997</v>
      </c>
      <c r="AD75">
        <v>0.82778472000000003</v>
      </c>
      <c r="AE75">
        <v>1.1535093647999999</v>
      </c>
      <c r="AF75">
        <v>0.56825009999999998</v>
      </c>
      <c r="AG75">
        <v>1.1810307600000001</v>
      </c>
      <c r="AH75">
        <v>2.9665045799999996</v>
      </c>
      <c r="AI75">
        <v>0.38959700000000008</v>
      </c>
      <c r="AJ75">
        <v>0</v>
      </c>
      <c r="AK75">
        <v>1.2422856600000001</v>
      </c>
      <c r="AL75">
        <v>0</v>
      </c>
      <c r="AM75">
        <v>0</v>
      </c>
      <c r="AN75">
        <v>1.1286886999999999E-2</v>
      </c>
      <c r="AO75">
        <v>0</v>
      </c>
      <c r="AP75">
        <v>0</v>
      </c>
      <c r="AQ75">
        <v>1.9779759999999997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74.864671999999999</v>
      </c>
      <c r="BA75">
        <v>3.4638978607469437</v>
      </c>
      <c r="BB75">
        <f t="shared" si="1"/>
        <v>91.09149060108345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1.4109440874524715</v>
      </c>
      <c r="M76">
        <v>1.2035031875137392</v>
      </c>
      <c r="N76">
        <v>2.5311764078755052</v>
      </c>
      <c r="O76">
        <v>2.8117528301886794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0.73092240000000019</v>
      </c>
      <c r="AC76">
        <v>0.68419247699999997</v>
      </c>
      <c r="AD76">
        <v>0.82778472000000003</v>
      </c>
      <c r="AE76">
        <v>1.1535093647999999</v>
      </c>
      <c r="AF76">
        <v>0.56825009999999998</v>
      </c>
      <c r="AG76">
        <v>1.1810307600000001</v>
      </c>
      <c r="AH76">
        <v>2.9665045799999996</v>
      </c>
      <c r="AI76">
        <v>0.38959700000000008</v>
      </c>
      <c r="AJ76">
        <v>0</v>
      </c>
      <c r="AK76">
        <v>1.2422856600000001</v>
      </c>
      <c r="AL76">
        <v>0</v>
      </c>
      <c r="AM76">
        <v>0</v>
      </c>
      <c r="AN76">
        <v>1.1286886999999999E-2</v>
      </c>
      <c r="AO76">
        <v>0</v>
      </c>
      <c r="AP76">
        <v>0</v>
      </c>
      <c r="AQ76">
        <v>1.9779759999999997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74.864671999999999</v>
      </c>
      <c r="BA76">
        <v>3.4638978607469437</v>
      </c>
      <c r="BB76">
        <f t="shared" si="1"/>
        <v>91.09149060108345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1.4109440874524715</v>
      </c>
      <c r="M77">
        <v>1.2035031875137392</v>
      </c>
      <c r="N77">
        <v>2.5311764078755052</v>
      </c>
      <c r="O77">
        <v>2.8117528301886794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0.73092240000000019</v>
      </c>
      <c r="AC77">
        <v>0.68419247699999997</v>
      </c>
      <c r="AD77">
        <v>0.82778472000000003</v>
      </c>
      <c r="AE77">
        <v>1.1535093647999999</v>
      </c>
      <c r="AF77">
        <v>0.56825009999999998</v>
      </c>
      <c r="AG77">
        <v>1.1810307600000001</v>
      </c>
      <c r="AH77">
        <v>2.9665045799999996</v>
      </c>
      <c r="AI77">
        <v>0.38959700000000008</v>
      </c>
      <c r="AJ77">
        <v>0</v>
      </c>
      <c r="AK77">
        <v>1.2422856600000001</v>
      </c>
      <c r="AL77">
        <v>0</v>
      </c>
      <c r="AM77">
        <v>0</v>
      </c>
      <c r="AN77">
        <v>1.1286886999999999E-2</v>
      </c>
      <c r="AO77">
        <v>0</v>
      </c>
      <c r="AP77">
        <v>0</v>
      </c>
      <c r="AQ77">
        <v>1.9779759999999997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75.66467200000001</v>
      </c>
      <c r="BA77">
        <v>3.483897860746954</v>
      </c>
      <c r="BB77">
        <f t="shared" si="1"/>
        <v>91.871490601083451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1.4109440874524715</v>
      </c>
      <c r="M78">
        <v>1.2035031875137392</v>
      </c>
      <c r="N78">
        <v>2.5311764078755052</v>
      </c>
      <c r="O78">
        <v>2.8117528301886794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0.73092240000000019</v>
      </c>
      <c r="AC78">
        <v>0.68419247699999997</v>
      </c>
      <c r="AD78">
        <v>0.82778472000000003</v>
      </c>
      <c r="AE78">
        <v>1.1535093647999999</v>
      </c>
      <c r="AF78">
        <v>0.56825009999999998</v>
      </c>
      <c r="AG78">
        <v>1.1810307600000001</v>
      </c>
      <c r="AH78">
        <v>2.9665045799999996</v>
      </c>
      <c r="AI78">
        <v>0.38959700000000008</v>
      </c>
      <c r="AJ78">
        <v>0</v>
      </c>
      <c r="AK78">
        <v>1.2422856600000001</v>
      </c>
      <c r="AL78">
        <v>0</v>
      </c>
      <c r="AM78">
        <v>0</v>
      </c>
      <c r="AN78">
        <v>1.1286886999999999E-2</v>
      </c>
      <c r="AO78">
        <v>0</v>
      </c>
      <c r="AP78">
        <v>0</v>
      </c>
      <c r="AQ78">
        <v>1.9779759999999997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75.684672000000006</v>
      </c>
      <c r="BA78">
        <v>3.4838978607469397</v>
      </c>
      <c r="BB78">
        <f t="shared" si="1"/>
        <v>91.891490601083461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1.4109440874524715</v>
      </c>
      <c r="M79">
        <v>1.2035031875137392</v>
      </c>
      <c r="N79">
        <v>2.5311764078755052</v>
      </c>
      <c r="O79">
        <v>2.8117528301886794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0.73092240000000019</v>
      </c>
      <c r="AC79">
        <v>0.68419247699999997</v>
      </c>
      <c r="AD79">
        <v>0.82778472000000003</v>
      </c>
      <c r="AE79">
        <v>1.1535093647999999</v>
      </c>
      <c r="AF79">
        <v>0.56825009999999998</v>
      </c>
      <c r="AG79">
        <v>1.1810307600000001</v>
      </c>
      <c r="AH79">
        <v>2.4720871499999997</v>
      </c>
      <c r="AI79">
        <v>0.38959700000000008</v>
      </c>
      <c r="AJ79">
        <v>0</v>
      </c>
      <c r="AK79">
        <v>1.2422856600000001</v>
      </c>
      <c r="AL79">
        <v>0</v>
      </c>
      <c r="AM79">
        <v>0</v>
      </c>
      <c r="AN79">
        <v>1.1286886999999999E-2</v>
      </c>
      <c r="AO79">
        <v>0</v>
      </c>
      <c r="AP79">
        <v>0</v>
      </c>
      <c r="AQ79">
        <v>1.9779759999999997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75.66637200000001</v>
      </c>
      <c r="BA79">
        <v>3.4621393892469348</v>
      </c>
      <c r="BB79">
        <f t="shared" si="1"/>
        <v>91.400531642583474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1.4109440874524715</v>
      </c>
      <c r="M80">
        <v>1.2035031875137392</v>
      </c>
      <c r="N80">
        <v>2.5311764078755052</v>
      </c>
      <c r="O80">
        <v>2.8117528301886794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0.73092240000000019</v>
      </c>
      <c r="AC80">
        <v>0.45566863999999985</v>
      </c>
      <c r="AD80">
        <v>0.62083854000000005</v>
      </c>
      <c r="AE80">
        <v>0.76637183999999992</v>
      </c>
      <c r="AF80">
        <v>0.19362595999999999</v>
      </c>
      <c r="AG80">
        <v>1.1810307600000001</v>
      </c>
      <c r="AH80">
        <v>1.9776697199999997</v>
      </c>
      <c r="AI80">
        <v>0.11987599999999998</v>
      </c>
      <c r="AJ80">
        <v>0</v>
      </c>
      <c r="AK80">
        <v>1.2422856600000001</v>
      </c>
      <c r="AL80">
        <v>0</v>
      </c>
      <c r="AM80">
        <v>0</v>
      </c>
      <c r="AN80">
        <v>1.1286886999999999E-2</v>
      </c>
      <c r="AO80">
        <v>0</v>
      </c>
      <c r="AP80">
        <v>0</v>
      </c>
      <c r="AQ80">
        <v>1.9779759999999997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74.588532000000015</v>
      </c>
      <c r="BA80">
        <v>3.3524239498469335</v>
      </c>
      <c r="BB80">
        <f t="shared" si="1"/>
        <v>88.471036970183476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1.4109440874524715</v>
      </c>
      <c r="M81">
        <v>1.2035031875137392</v>
      </c>
      <c r="N81">
        <v>2.5311764078755052</v>
      </c>
      <c r="O81">
        <v>2.8117528301886794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0.73092240000000019</v>
      </c>
      <c r="AC81">
        <v>0.22783431999999992</v>
      </c>
      <c r="AD81">
        <v>0.41389236000000001</v>
      </c>
      <c r="AE81">
        <v>0.76637183999999992</v>
      </c>
      <c r="AF81">
        <v>0.18941669999999997</v>
      </c>
      <c r="AG81">
        <v>1.1810307600000001</v>
      </c>
      <c r="AH81">
        <v>1.3010984999999999</v>
      </c>
      <c r="AI81">
        <v>7.4922499999999975E-2</v>
      </c>
      <c r="AJ81">
        <v>0</v>
      </c>
      <c r="AK81">
        <v>1.2422856600000001</v>
      </c>
      <c r="AL81">
        <v>0</v>
      </c>
      <c r="AM81">
        <v>0</v>
      </c>
      <c r="AN81">
        <v>1.1286886999999999E-2</v>
      </c>
      <c r="AO81">
        <v>0</v>
      </c>
      <c r="AP81">
        <v>0</v>
      </c>
      <c r="AQ81">
        <v>1.8017999999999998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73.814092000000016</v>
      </c>
      <c r="BA81">
        <v>3.2762114123469352</v>
      </c>
      <c r="BB81">
        <f t="shared" si="1"/>
        <v>86.436119027683475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1.3590364274670761</v>
      </c>
      <c r="L82">
        <v>1.4109440874524715</v>
      </c>
      <c r="M82">
        <v>1.2035031875137392</v>
      </c>
      <c r="N82">
        <v>2.5311764078755052</v>
      </c>
      <c r="O82">
        <v>2.8117528301886794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0.73092240000000019</v>
      </c>
      <c r="AC82">
        <v>0</v>
      </c>
      <c r="AD82">
        <v>0.20694617999999998</v>
      </c>
      <c r="AE82">
        <v>0.76637183999999992</v>
      </c>
      <c r="AF82">
        <v>0.18941669999999997</v>
      </c>
      <c r="AG82">
        <v>1.1810307600000001</v>
      </c>
      <c r="AH82">
        <v>0.85271994000000018</v>
      </c>
      <c r="AI82">
        <v>7.4922499999999975E-2</v>
      </c>
      <c r="AJ82">
        <v>0</v>
      </c>
      <c r="AK82">
        <v>1.2422856600000001</v>
      </c>
      <c r="AL82">
        <v>0</v>
      </c>
      <c r="AM82">
        <v>0</v>
      </c>
      <c r="AN82">
        <v>1.1286886999999999E-2</v>
      </c>
      <c r="AO82">
        <v>0</v>
      </c>
      <c r="AP82">
        <v>0</v>
      </c>
      <c r="AQ82">
        <v>1.4814800000000001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73.468492000000012</v>
      </c>
      <c r="BA82">
        <v>3.2693510385049254</v>
      </c>
      <c r="BB82">
        <f t="shared" si="1"/>
        <v>86.252936768992569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1.4109608914450038</v>
      </c>
      <c r="M83">
        <v>1.2035031875137392</v>
      </c>
      <c r="N83">
        <v>2.5311764078755052</v>
      </c>
      <c r="O83">
        <v>2.8117528301886794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0.73092240000000019</v>
      </c>
      <c r="AC83">
        <v>0</v>
      </c>
      <c r="AD83">
        <v>0.20694617999999998</v>
      </c>
      <c r="AE83">
        <v>0.76637183999999992</v>
      </c>
      <c r="AF83">
        <v>0.18941669999999997</v>
      </c>
      <c r="AG83">
        <v>1.1810307600000001</v>
      </c>
      <c r="AH83">
        <v>0.40033799999999997</v>
      </c>
      <c r="AI83">
        <v>7.4922499999999975E-2</v>
      </c>
      <c r="AJ83">
        <v>0</v>
      </c>
      <c r="AK83">
        <v>1.2422856600000001</v>
      </c>
      <c r="AL83">
        <v>0</v>
      </c>
      <c r="AM83">
        <v>0</v>
      </c>
      <c r="AN83">
        <v>1.1286886999999999E-2</v>
      </c>
      <c r="AO83">
        <v>0</v>
      </c>
      <c r="AP83">
        <v>0</v>
      </c>
      <c r="AQ83">
        <v>0.96095999999999993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73.318262000000004</v>
      </c>
      <c r="BA83">
        <v>3.1797466642869674</v>
      </c>
      <c r="BB83">
        <f t="shared" si="1"/>
        <v>83.860389579735966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1.4109608914450038</v>
      </c>
      <c r="M84">
        <v>1.2035031875137392</v>
      </c>
      <c r="N84">
        <v>2.5311764078755052</v>
      </c>
      <c r="O84">
        <v>2.8117528301886794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0.73092240000000019</v>
      </c>
      <c r="AC84">
        <v>0</v>
      </c>
      <c r="AD84">
        <v>0.20694617999999998</v>
      </c>
      <c r="AE84">
        <v>0.38917319999999994</v>
      </c>
      <c r="AF84">
        <v>0.18941669999999997</v>
      </c>
      <c r="AG84">
        <v>1.1810307600000001</v>
      </c>
      <c r="AH84">
        <v>6.0050699999999992E-2</v>
      </c>
      <c r="AI84">
        <v>7.4922499999999975E-2</v>
      </c>
      <c r="AJ84">
        <v>0</v>
      </c>
      <c r="AK84">
        <v>1.2422856600000001</v>
      </c>
      <c r="AL84">
        <v>0</v>
      </c>
      <c r="AM84">
        <v>0</v>
      </c>
      <c r="AN84">
        <v>1.1286886999999999E-2</v>
      </c>
      <c r="AO84">
        <v>0</v>
      </c>
      <c r="AP84">
        <v>0</v>
      </c>
      <c r="AQ84">
        <v>0.48047999999999996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73.227062000000004</v>
      </c>
      <c r="BA84">
        <v>3.1332070958869682</v>
      </c>
      <c r="BB84">
        <f t="shared" si="1"/>
        <v>82.617763208135955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1.3590115667042983</v>
      </c>
      <c r="L85">
        <v>1.4109608914450038</v>
      </c>
      <c r="M85">
        <v>1.2035031875137392</v>
      </c>
      <c r="N85">
        <v>2.5311764078755052</v>
      </c>
      <c r="O85">
        <v>2.8117528301886794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0.3654612000000001</v>
      </c>
      <c r="AC85">
        <v>0</v>
      </c>
      <c r="AD85">
        <v>0.20694617999999998</v>
      </c>
      <c r="AE85">
        <v>0</v>
      </c>
      <c r="AF85">
        <v>0.18941669999999997</v>
      </c>
      <c r="AG85">
        <v>1.1810307600000001</v>
      </c>
      <c r="AH85">
        <v>0</v>
      </c>
      <c r="AI85">
        <v>0</v>
      </c>
      <c r="AJ85">
        <v>0</v>
      </c>
      <c r="AK85">
        <v>1.2422856600000001</v>
      </c>
      <c r="AL85">
        <v>0</v>
      </c>
      <c r="AM85">
        <v>0</v>
      </c>
      <c r="AN85">
        <v>1.1286886999999999E-2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72.489962000000006</v>
      </c>
      <c r="BA85">
        <v>3.1121902489010229</v>
      </c>
      <c r="BB85">
        <f t="shared" si="1"/>
        <v>81.890604021826206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1.4213210076171554</v>
      </c>
      <c r="L86">
        <v>1.4109325116195466</v>
      </c>
      <c r="M86">
        <v>1.2035031875137392</v>
      </c>
      <c r="N86">
        <v>2.5311764078755052</v>
      </c>
      <c r="O86">
        <v>2.8117528301886794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0.20694617999999998</v>
      </c>
      <c r="AE86">
        <v>0</v>
      </c>
      <c r="AF86">
        <v>0.18941669999999997</v>
      </c>
      <c r="AG86">
        <v>1.1810307600000001</v>
      </c>
      <c r="AH86">
        <v>0</v>
      </c>
      <c r="AI86">
        <v>0</v>
      </c>
      <c r="AJ86">
        <v>0</v>
      </c>
      <c r="AK86">
        <v>1.2422856600000001</v>
      </c>
      <c r="AL86">
        <v>0</v>
      </c>
      <c r="AM86">
        <v>0</v>
      </c>
      <c r="AN86">
        <v>1.1286886999999999E-2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72.389961999999997</v>
      </c>
      <c r="BA86">
        <v>3.1012454497405937</v>
      </c>
      <c r="BB86">
        <f t="shared" si="1"/>
        <v>81.49836868207403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1.4212905806264662</v>
      </c>
      <c r="L87">
        <v>1.4628335361868974</v>
      </c>
      <c r="M87">
        <v>1.2035031875137392</v>
      </c>
      <c r="N87">
        <v>2.5311764078755052</v>
      </c>
      <c r="O87">
        <v>2.8117528301886794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0.20694617999999998</v>
      </c>
      <c r="AE87">
        <v>0</v>
      </c>
      <c r="AF87">
        <v>0.18941669999999997</v>
      </c>
      <c r="AG87">
        <v>1.1810307600000001</v>
      </c>
      <c r="AH87">
        <v>0</v>
      </c>
      <c r="AI87">
        <v>0</v>
      </c>
      <c r="AJ87">
        <v>0</v>
      </c>
      <c r="AK87">
        <v>1.2422856600000001</v>
      </c>
      <c r="AL87">
        <v>0</v>
      </c>
      <c r="AM87">
        <v>0</v>
      </c>
      <c r="AN87">
        <v>1.1286886999999999E-2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73.169962000000012</v>
      </c>
      <c r="BA87">
        <v>3.1231179777740801</v>
      </c>
      <c r="BB87">
        <f t="shared" si="1"/>
        <v>82.308366751617214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1.4213210076171554</v>
      </c>
      <c r="L88">
        <v>1.4110122478386167</v>
      </c>
      <c r="M88">
        <v>1.2035031875137392</v>
      </c>
      <c r="N88">
        <v>2.5311764078755052</v>
      </c>
      <c r="O88">
        <v>2.8117528301886794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0.20694617999999998</v>
      </c>
      <c r="AE88">
        <v>0</v>
      </c>
      <c r="AF88">
        <v>0.18941669999999997</v>
      </c>
      <c r="AG88">
        <v>1.1810307600000001</v>
      </c>
      <c r="AH88">
        <v>0</v>
      </c>
      <c r="AI88">
        <v>0</v>
      </c>
      <c r="AJ88">
        <v>0</v>
      </c>
      <c r="AK88">
        <v>1.2422856600000001</v>
      </c>
      <c r="AL88">
        <v>0</v>
      </c>
      <c r="AM88">
        <v>0</v>
      </c>
      <c r="AN88">
        <v>1.1286886999999999E-2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73.419961999999998</v>
      </c>
      <c r="BA88">
        <v>3.1312483290213287</v>
      </c>
      <c r="BB88">
        <f t="shared" si="1"/>
        <v>82.498445539012366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1.4213511445228515</v>
      </c>
      <c r="L89">
        <v>1.4110122478386167</v>
      </c>
      <c r="M89">
        <v>1.2035031875137392</v>
      </c>
      <c r="N89">
        <v>2.5311764078755052</v>
      </c>
      <c r="O89">
        <v>2.8117528301886794</v>
      </c>
      <c r="P89">
        <v>0</v>
      </c>
      <c r="Q89">
        <v>0</v>
      </c>
      <c r="R89">
        <v>0</v>
      </c>
      <c r="S89">
        <v>0.29053138727415556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0.20694617999999998</v>
      </c>
      <c r="AE89">
        <v>0</v>
      </c>
      <c r="AF89">
        <v>0.18941669999999997</v>
      </c>
      <c r="AG89">
        <v>1.1810307600000001</v>
      </c>
      <c r="AH89">
        <v>0</v>
      </c>
      <c r="AI89">
        <v>0</v>
      </c>
      <c r="AJ89">
        <v>0</v>
      </c>
      <c r="AK89">
        <v>1.2422856600000001</v>
      </c>
      <c r="AL89">
        <v>0</v>
      </c>
      <c r="AM89">
        <v>0</v>
      </c>
      <c r="AN89">
        <v>1.1286886999999999E-2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73.419961999999998</v>
      </c>
      <c r="BA89">
        <v>3.141737605064236</v>
      </c>
      <c r="BB89">
        <f t="shared" si="1"/>
        <v>82.778517787149312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1.4213437390153811</v>
      </c>
      <c r="L90">
        <v>1.4110122478386167</v>
      </c>
      <c r="M90">
        <v>1.2035031875137392</v>
      </c>
      <c r="N90">
        <v>2.5311764078755052</v>
      </c>
      <c r="O90">
        <v>2.8117528301886794</v>
      </c>
      <c r="P90">
        <v>0</v>
      </c>
      <c r="Q90">
        <v>0</v>
      </c>
      <c r="R90">
        <v>0</v>
      </c>
      <c r="S90">
        <v>0.29053138727415556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0.20694617999999998</v>
      </c>
      <c r="AE90">
        <v>0</v>
      </c>
      <c r="AF90">
        <v>0.18941669999999997</v>
      </c>
      <c r="AG90">
        <v>1.1810307600000001</v>
      </c>
      <c r="AH90">
        <v>0</v>
      </c>
      <c r="AI90">
        <v>0</v>
      </c>
      <c r="AJ90">
        <v>0</v>
      </c>
      <c r="AK90">
        <v>1.2422856600000001</v>
      </c>
      <c r="AL90">
        <v>0</v>
      </c>
      <c r="AM90">
        <v>0</v>
      </c>
      <c r="AN90">
        <v>1.1286886999999999E-2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73.419961999999998</v>
      </c>
      <c r="BA90">
        <v>3.1417373407166975</v>
      </c>
      <c r="BB90">
        <f t="shared" si="1"/>
        <v>82.778510645989371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1.4213511445228515</v>
      </c>
      <c r="L91">
        <v>1.4110122478386167</v>
      </c>
      <c r="M91">
        <v>1.2035031875137392</v>
      </c>
      <c r="N91">
        <v>2.5311764078755052</v>
      </c>
      <c r="O91">
        <v>2.8117528301886794</v>
      </c>
      <c r="P91">
        <v>0</v>
      </c>
      <c r="Q91">
        <v>0</v>
      </c>
      <c r="R91">
        <v>0.26985067874165869</v>
      </c>
      <c r="S91">
        <v>0.29053138727415556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0.20694617999999998</v>
      </c>
      <c r="AE91">
        <v>0</v>
      </c>
      <c r="AF91">
        <v>0.18941669999999997</v>
      </c>
      <c r="AG91">
        <v>1.1810307600000001</v>
      </c>
      <c r="AH91">
        <v>0</v>
      </c>
      <c r="AI91">
        <v>0</v>
      </c>
      <c r="AJ91">
        <v>0</v>
      </c>
      <c r="AK91">
        <v>1.2422856600000001</v>
      </c>
      <c r="AL91">
        <v>0</v>
      </c>
      <c r="AM91">
        <v>0</v>
      </c>
      <c r="AN91">
        <v>1.1286886999999999E-2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73.469961999999995</v>
      </c>
      <c r="BA91">
        <v>3.1514792027763567</v>
      </c>
      <c r="BB91">
        <f t="shared" si="1"/>
        <v>83.088626868178849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1.421368024424535</v>
      </c>
      <c r="L92">
        <v>1.4110122478386167</v>
      </c>
      <c r="M92">
        <v>1.2035031875137392</v>
      </c>
      <c r="N92">
        <v>2.5311764078755052</v>
      </c>
      <c r="O92">
        <v>2.8117528301886794</v>
      </c>
      <c r="P92">
        <v>0</v>
      </c>
      <c r="Q92">
        <v>0</v>
      </c>
      <c r="R92">
        <v>0.26985067874165869</v>
      </c>
      <c r="S92">
        <v>0.29053138727415556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0.20694617999999998</v>
      </c>
      <c r="AE92">
        <v>0</v>
      </c>
      <c r="AF92">
        <v>0.18941669999999997</v>
      </c>
      <c r="AG92">
        <v>1.1810307600000001</v>
      </c>
      <c r="AH92">
        <v>0</v>
      </c>
      <c r="AI92">
        <v>0</v>
      </c>
      <c r="AJ92">
        <v>0</v>
      </c>
      <c r="AK92">
        <v>1.2422856600000001</v>
      </c>
      <c r="AL92">
        <v>0</v>
      </c>
      <c r="AM92">
        <v>0</v>
      </c>
      <c r="AN92">
        <v>1.1286886999999999E-2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73.469961999999995</v>
      </c>
      <c r="BA92">
        <v>3.1514798130678701</v>
      </c>
      <c r="BB92">
        <f t="shared" si="1"/>
        <v>83.08864313778902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1.421336318402338</v>
      </c>
      <c r="L93">
        <v>1.4110122478386167</v>
      </c>
      <c r="M93">
        <v>1.2035031875137392</v>
      </c>
      <c r="N93">
        <v>2.5311764078755052</v>
      </c>
      <c r="O93">
        <v>2.8117528301886794</v>
      </c>
      <c r="P93">
        <v>0</v>
      </c>
      <c r="Q93">
        <v>0</v>
      </c>
      <c r="R93">
        <v>0</v>
      </c>
      <c r="S93">
        <v>5.1901889600239545E-2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0.18941669999999997</v>
      </c>
      <c r="AG93">
        <v>1.1810307600000001</v>
      </c>
      <c r="AH93">
        <v>0</v>
      </c>
      <c r="AI93">
        <v>0</v>
      </c>
      <c r="AJ93">
        <v>0</v>
      </c>
      <c r="AK93">
        <v>1.2422856600000001</v>
      </c>
      <c r="AL93">
        <v>0</v>
      </c>
      <c r="AM93">
        <v>0</v>
      </c>
      <c r="AN93">
        <v>1.1286886999999999E-2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73.469961999999995</v>
      </c>
      <c r="BA93">
        <v>3.1256517774713517</v>
      </c>
      <c r="BB93">
        <f t="shared" si="1"/>
        <v>82.399013110947763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1.421368024424535</v>
      </c>
      <c r="L94">
        <v>1.4110122478386167</v>
      </c>
      <c r="M94">
        <v>1.2035031875137392</v>
      </c>
      <c r="N94">
        <v>2.5311764078755052</v>
      </c>
      <c r="O94">
        <v>2.8117528301886794</v>
      </c>
      <c r="P94">
        <v>0</v>
      </c>
      <c r="Q94">
        <v>0</v>
      </c>
      <c r="R94">
        <v>0.26985067874165869</v>
      </c>
      <c r="S94">
        <v>0.29053138727415556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0.18941669999999997</v>
      </c>
      <c r="AG94">
        <v>1.1810307600000001</v>
      </c>
      <c r="AH94">
        <v>0</v>
      </c>
      <c r="AI94">
        <v>0</v>
      </c>
      <c r="AJ94">
        <v>0</v>
      </c>
      <c r="AK94">
        <v>1.2422856600000001</v>
      </c>
      <c r="AL94">
        <v>0</v>
      </c>
      <c r="AM94">
        <v>0</v>
      </c>
      <c r="AN94">
        <v>1.1286886999999999E-2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73.429962000000003</v>
      </c>
      <c r="BA94">
        <v>3.1440090468678701</v>
      </c>
      <c r="BB94">
        <f t="shared" si="1"/>
        <v>82.849167723989027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1.421336318402338</v>
      </c>
      <c r="L95">
        <v>1.4110122478386167</v>
      </c>
      <c r="M95">
        <v>1.2035031875137392</v>
      </c>
      <c r="N95">
        <v>2.5311764078755052</v>
      </c>
      <c r="O95">
        <v>2.8117528301886794</v>
      </c>
      <c r="P95">
        <v>0</v>
      </c>
      <c r="Q95">
        <v>0</v>
      </c>
      <c r="R95">
        <v>0.28000734650735298</v>
      </c>
      <c r="S95">
        <v>0.30087593618618619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0.35923679999999991</v>
      </c>
      <c r="AF95">
        <v>0.18941669999999997</v>
      </c>
      <c r="AG95">
        <v>1.1810307600000001</v>
      </c>
      <c r="AH95">
        <v>0</v>
      </c>
      <c r="AI95">
        <v>0</v>
      </c>
      <c r="AJ95">
        <v>0</v>
      </c>
      <c r="AK95">
        <v>1.2422856600000001</v>
      </c>
      <c r="AL95">
        <v>0</v>
      </c>
      <c r="AM95">
        <v>0</v>
      </c>
      <c r="AN95">
        <v>1.1286886999999999E-2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73.429962000000003</v>
      </c>
      <c r="BA95">
        <v>3.157716481490942</v>
      </c>
      <c r="BB95">
        <f t="shared" si="1"/>
        <v>83.21516660002149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1.421368024424535</v>
      </c>
      <c r="L96">
        <v>1.4110122478386167</v>
      </c>
      <c r="M96">
        <v>1.2035031875137392</v>
      </c>
      <c r="N96">
        <v>2.5311764078755052</v>
      </c>
      <c r="O96">
        <v>2.8117528301886794</v>
      </c>
      <c r="P96">
        <v>0</v>
      </c>
      <c r="Q96">
        <v>0</v>
      </c>
      <c r="R96">
        <v>0.28000734650735298</v>
      </c>
      <c r="S96">
        <v>0.30087593618618619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0.35923679999999991</v>
      </c>
      <c r="AF96">
        <v>0.18941669999999997</v>
      </c>
      <c r="AG96">
        <v>1.1810307600000001</v>
      </c>
      <c r="AH96">
        <v>0</v>
      </c>
      <c r="AI96">
        <v>0</v>
      </c>
      <c r="AJ96">
        <v>0</v>
      </c>
      <c r="AK96">
        <v>1.2422856600000001</v>
      </c>
      <c r="AL96">
        <v>0</v>
      </c>
      <c r="AM96">
        <v>0</v>
      </c>
      <c r="AN96">
        <v>1.1286886999999999E-2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73.429962000000003</v>
      </c>
      <c r="BA96">
        <v>3.1577176242539249</v>
      </c>
      <c r="BB96">
        <f t="shared" si="1"/>
        <v>83.215197163280706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1.421336318402338</v>
      </c>
      <c r="L97">
        <v>1.4110122478386167</v>
      </c>
      <c r="M97">
        <v>1.2035031875137392</v>
      </c>
      <c r="N97">
        <v>2.5311764078755052</v>
      </c>
      <c r="O97">
        <v>2.8117528301886794</v>
      </c>
      <c r="P97">
        <v>0</v>
      </c>
      <c r="Q97">
        <v>0</v>
      </c>
      <c r="R97">
        <v>0.28000734650735298</v>
      </c>
      <c r="S97">
        <v>0.30087593618618619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0.35923679999999991</v>
      </c>
      <c r="AF97">
        <v>0.18941669999999997</v>
      </c>
      <c r="AG97">
        <v>1.1810307600000001</v>
      </c>
      <c r="AH97">
        <v>0</v>
      </c>
      <c r="AI97">
        <v>0</v>
      </c>
      <c r="AJ97">
        <v>0</v>
      </c>
      <c r="AK97">
        <v>1.2422856600000001</v>
      </c>
      <c r="AL97">
        <v>0</v>
      </c>
      <c r="AM97">
        <v>0</v>
      </c>
      <c r="AN97">
        <v>1.1286886999999999E-2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73.239439000000004</v>
      </c>
      <c r="BA97">
        <v>3.1508384814909558</v>
      </c>
      <c r="BB97">
        <f t="shared" si="1"/>
        <v>83.031521600021478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1.421368024424535</v>
      </c>
      <c r="L98">
        <v>1.4110122478386167</v>
      </c>
      <c r="M98">
        <v>1.2035031875137392</v>
      </c>
      <c r="N98">
        <v>2.5311764078755052</v>
      </c>
      <c r="O98">
        <v>2.8117528301886794</v>
      </c>
      <c r="P98">
        <v>0</v>
      </c>
      <c r="Q98">
        <v>0</v>
      </c>
      <c r="R98">
        <v>0.28000734650735298</v>
      </c>
      <c r="S98">
        <v>0.30087593618618619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0.35923679999999991</v>
      </c>
      <c r="AF98">
        <v>0.18941669999999997</v>
      </c>
      <c r="AG98">
        <v>1.1810307600000001</v>
      </c>
      <c r="AH98">
        <v>0</v>
      </c>
      <c r="AI98">
        <v>0</v>
      </c>
      <c r="AJ98">
        <v>0</v>
      </c>
      <c r="AK98">
        <v>1.2422856600000001</v>
      </c>
      <c r="AL98">
        <v>0</v>
      </c>
      <c r="AM98">
        <v>0</v>
      </c>
      <c r="AN98">
        <v>1.1286886999999999E-2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73.075849000000005</v>
      </c>
      <c r="BA98">
        <v>3.144934624253926</v>
      </c>
      <c r="BB98">
        <f t="shared" si="1"/>
        <v>82.873867163280707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1.8738965727614441E-2</v>
      </c>
      <c r="L99">
        <f t="shared" si="2"/>
        <v>3.3875576289821907E-2</v>
      </c>
      <c r="M99">
        <f t="shared" si="2"/>
        <v>2.8849789129859943E-2</v>
      </c>
      <c r="N99">
        <f t="shared" si="2"/>
        <v>6.0747745278609988E-2</v>
      </c>
      <c r="O99">
        <f t="shared" si="2"/>
        <v>6.7481400798270252E-2</v>
      </c>
      <c r="P99">
        <f t="shared" si="2"/>
        <v>0</v>
      </c>
      <c r="Q99">
        <f t="shared" si="2"/>
        <v>0</v>
      </c>
      <c r="R99">
        <f t="shared" si="2"/>
        <v>2.2334216375652621E-3</v>
      </c>
      <c r="S99">
        <f t="shared" si="2"/>
        <v>2.1871361909084003E-3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4.3195072500000018E-3</v>
      </c>
      <c r="AC99">
        <f t="shared" si="2"/>
        <v>2.9071285102499999E-3</v>
      </c>
      <c r="AD99">
        <f t="shared" si="2"/>
        <v>5.0386895999999983E-3</v>
      </c>
      <c r="AE99">
        <f t="shared" si="2"/>
        <v>8.3028006672000009E-3</v>
      </c>
      <c r="AF99">
        <f t="shared" si="2"/>
        <v>5.1184601599999985E-3</v>
      </c>
      <c r="AG99">
        <f t="shared" si="2"/>
        <v>2.8344738239999976E-2</v>
      </c>
      <c r="AH99">
        <f t="shared" si="2"/>
        <v>1.6614027E-2</v>
      </c>
      <c r="AI99">
        <f t="shared" si="2"/>
        <v>1.419781375E-3</v>
      </c>
      <c r="AJ99">
        <f t="shared" si="2"/>
        <v>0</v>
      </c>
      <c r="AK99">
        <f t="shared" si="2"/>
        <v>2.9814855839999925E-2</v>
      </c>
      <c r="AL99">
        <f t="shared" si="2"/>
        <v>0</v>
      </c>
      <c r="AM99">
        <f t="shared" si="2"/>
        <v>0</v>
      </c>
      <c r="AN99">
        <f t="shared" si="2"/>
        <v>2.7088528800000037E-4</v>
      </c>
      <c r="AO99">
        <f t="shared" si="2"/>
        <v>0</v>
      </c>
      <c r="AP99">
        <f t="shared" si="2"/>
        <v>0</v>
      </c>
      <c r="AQ99">
        <f t="shared" si="2"/>
        <v>1.4814799999999993E-2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1.7801101482499995</v>
      </c>
      <c r="BA99">
        <f t="shared" si="2"/>
        <v>7.7212200300761313E-2</v>
      </c>
      <c r="BB99">
        <f t="shared" si="1"/>
        <v>2.0339776569323385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0.54138400000000075</v>
      </c>
      <c r="BB3">
        <f>SUM(B3:AZ3)-BA3</f>
        <v>14.455416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14.635543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0.52834299999999956</v>
      </c>
      <c r="BB4">
        <f t="shared" ref="BB4:BB67" si="0">SUM(B4:AZ4)-BA4</f>
        <v>14.107200000000001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0.54138400000000075</v>
      </c>
      <c r="BB5">
        <f t="shared" si="0"/>
        <v>14.455416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13.115886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0.47348299999999988</v>
      </c>
      <c r="BB6">
        <f t="shared" si="0"/>
        <v>12.642403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12.219702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0.44113100000000038</v>
      </c>
      <c r="BB7">
        <f t="shared" si="0"/>
        <v>11.778570999999999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11.149570000000001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0.40249900000000061</v>
      </c>
      <c r="BB8">
        <f t="shared" si="0"/>
        <v>10.747071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7.1791330000000002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0.25916700000000059</v>
      </c>
      <c r="BB9">
        <f t="shared" si="0"/>
        <v>6.9199659999999996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11.345501000000001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0.40957299999999996</v>
      </c>
      <c r="BB10">
        <f t="shared" si="0"/>
        <v>10.935928000000001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12.357013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0.4460879999999996</v>
      </c>
      <c r="BB11">
        <f t="shared" si="0"/>
        <v>11.910925000000001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13.909484000000001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0.50213200000000136</v>
      </c>
      <c r="BB12">
        <f t="shared" si="0"/>
        <v>13.407351999999999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13.623925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0.49182399999999937</v>
      </c>
      <c r="BB13">
        <f t="shared" si="0"/>
        <v>13.132101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13.524951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0.48825099999999999</v>
      </c>
      <c r="BB14">
        <f t="shared" si="0"/>
        <v>13.0367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0.54138400000000075</v>
      </c>
      <c r="BB15">
        <f t="shared" si="0"/>
        <v>14.455416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11.385643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0.41102199999999911</v>
      </c>
      <c r="BB16">
        <f t="shared" si="0"/>
        <v>10.974621000000001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0.54138400000000075</v>
      </c>
      <c r="BB17">
        <f t="shared" si="0"/>
        <v>14.455416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0.54138400000000075</v>
      </c>
      <c r="BB18">
        <f t="shared" si="0"/>
        <v>14.455416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0.54138400000000075</v>
      </c>
      <c r="BB19">
        <f t="shared" si="0"/>
        <v>14.455416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0.54138400000000075</v>
      </c>
      <c r="BB20">
        <f t="shared" si="0"/>
        <v>14.455416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0.54138400000000075</v>
      </c>
      <c r="BB21">
        <f t="shared" si="0"/>
        <v>14.455416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0.54138400000000075</v>
      </c>
      <c r="BB22">
        <f t="shared" si="0"/>
        <v>14.455416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0.54138400000000075</v>
      </c>
      <c r="BB23">
        <f t="shared" si="0"/>
        <v>14.455416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0.54138400000000075</v>
      </c>
      <c r="BB24">
        <f t="shared" si="0"/>
        <v>14.455416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0.54138400000000075</v>
      </c>
      <c r="BB25">
        <f t="shared" si="0"/>
        <v>14.455416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0.54138400000000075</v>
      </c>
      <c r="BB26">
        <f t="shared" si="0"/>
        <v>14.455416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0.54138400000000075</v>
      </c>
      <c r="BB27">
        <f t="shared" si="0"/>
        <v>14.455416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0.54138400000000075</v>
      </c>
      <c r="BB28">
        <f t="shared" si="0"/>
        <v>14.455416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0.54138400000000075</v>
      </c>
      <c r="BB29">
        <f t="shared" si="0"/>
        <v>14.455416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0.54138400000000075</v>
      </c>
      <c r="BB30">
        <f t="shared" si="0"/>
        <v>14.455416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0.54138400000000075</v>
      </c>
      <c r="BB31">
        <f t="shared" si="0"/>
        <v>14.455416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0.54138400000000075</v>
      </c>
      <c r="BB32">
        <f t="shared" si="0"/>
        <v>14.455416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0.54138400000000075</v>
      </c>
      <c r="BB33">
        <f t="shared" si="0"/>
        <v>14.455416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0.54138400000000075</v>
      </c>
      <c r="BB34">
        <f t="shared" si="0"/>
        <v>14.455416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0.54138400000000075</v>
      </c>
      <c r="BB35">
        <f t="shared" si="0"/>
        <v>14.455416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0.54138400000000075</v>
      </c>
      <c r="BB36">
        <f t="shared" si="0"/>
        <v>14.455416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0.54138400000000075</v>
      </c>
      <c r="BB37">
        <f t="shared" si="0"/>
        <v>14.455416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0.54138400000000075</v>
      </c>
      <c r="BB38">
        <f t="shared" si="0"/>
        <v>14.455416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0.54138400000000075</v>
      </c>
      <c r="BB39">
        <f t="shared" si="0"/>
        <v>14.455416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0.54138400000000075</v>
      </c>
      <c r="BB40">
        <f t="shared" si="0"/>
        <v>14.455416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0.54138400000000075</v>
      </c>
      <c r="BB41">
        <f t="shared" si="0"/>
        <v>14.455416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0.54138400000000075</v>
      </c>
      <c r="BB42">
        <f t="shared" si="0"/>
        <v>14.455416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0.54138400000000075</v>
      </c>
      <c r="BB43">
        <f t="shared" si="0"/>
        <v>14.455416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0.54138400000000075</v>
      </c>
      <c r="BB44">
        <f t="shared" si="0"/>
        <v>14.455416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0.54138400000000075</v>
      </c>
      <c r="BB45">
        <f t="shared" si="0"/>
        <v>14.455416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0.54138400000000075</v>
      </c>
      <c r="BB46">
        <f t="shared" si="0"/>
        <v>14.455416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0.54138400000000075</v>
      </c>
      <c r="BB47">
        <f t="shared" si="0"/>
        <v>14.455416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0.54138400000000075</v>
      </c>
      <c r="BB48">
        <f t="shared" si="0"/>
        <v>14.455416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0.54138400000000075</v>
      </c>
      <c r="BB49">
        <f t="shared" si="0"/>
        <v>14.455416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0.54138400000000075</v>
      </c>
      <c r="BB50">
        <f t="shared" si="0"/>
        <v>14.455416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0.54138400000000075</v>
      </c>
      <c r="BB51">
        <f t="shared" si="0"/>
        <v>14.455416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0.54138400000000075</v>
      </c>
      <c r="BB52">
        <f t="shared" si="0"/>
        <v>14.455416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0.54138400000000075</v>
      </c>
      <c r="BB53">
        <f t="shared" si="0"/>
        <v>14.455416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0.54138400000000075</v>
      </c>
      <c r="BB54">
        <f t="shared" si="0"/>
        <v>14.455416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0.54138400000000075</v>
      </c>
      <c r="BB55">
        <f t="shared" si="0"/>
        <v>14.455416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0.54138400000000075</v>
      </c>
      <c r="BB56">
        <f t="shared" si="0"/>
        <v>14.455416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0.54138400000000075</v>
      </c>
      <c r="BB57">
        <f t="shared" si="0"/>
        <v>14.455416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0.54138400000000075</v>
      </c>
      <c r="BB58">
        <f t="shared" si="0"/>
        <v>14.455416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0.54138400000000075</v>
      </c>
      <c r="BB59">
        <f t="shared" si="0"/>
        <v>14.455416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0.54138400000000075</v>
      </c>
      <c r="BB60">
        <f t="shared" si="0"/>
        <v>14.455416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0.54138400000000075</v>
      </c>
      <c r="BB61">
        <f t="shared" si="0"/>
        <v>14.455416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0.54138400000000075</v>
      </c>
      <c r="BB62">
        <f t="shared" si="0"/>
        <v>14.455416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0.54138400000000075</v>
      </c>
      <c r="BB63">
        <f t="shared" si="0"/>
        <v>14.455416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0.54138400000000075</v>
      </c>
      <c r="BB64">
        <f t="shared" si="0"/>
        <v>14.455416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0.54138400000000075</v>
      </c>
      <c r="BB65">
        <f t="shared" si="0"/>
        <v>14.455416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0.54138400000000075</v>
      </c>
      <c r="BB66">
        <f t="shared" si="0"/>
        <v>14.455416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0.54138400000000075</v>
      </c>
      <c r="BB67">
        <f t="shared" si="0"/>
        <v>14.455416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0.54138400000000075</v>
      </c>
      <c r="BB68">
        <f t="shared" ref="BB68:BB99" si="1">SUM(B68:AZ68)-BA68</f>
        <v>14.455416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0.54138400000000075</v>
      </c>
      <c r="BB69">
        <f t="shared" si="1"/>
        <v>14.455416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0.54138400000000075</v>
      </c>
      <c r="BB70">
        <f t="shared" si="1"/>
        <v>14.455416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0.54138400000000075</v>
      </c>
      <c r="BB71">
        <f t="shared" si="1"/>
        <v>14.455416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0.54138400000000075</v>
      </c>
      <c r="BB72">
        <f t="shared" si="1"/>
        <v>14.455416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0.54138400000000075</v>
      </c>
      <c r="BB73">
        <f t="shared" si="1"/>
        <v>14.455416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0.54138400000000075</v>
      </c>
      <c r="BB74">
        <f t="shared" si="1"/>
        <v>14.455416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0.54138400000000075</v>
      </c>
      <c r="BB75">
        <f t="shared" si="1"/>
        <v>14.455416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0.54138400000000075</v>
      </c>
      <c r="BB76">
        <f t="shared" si="1"/>
        <v>14.455416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0.54138400000000075</v>
      </c>
      <c r="BB77">
        <f t="shared" si="1"/>
        <v>14.455416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0.54138400000000075</v>
      </c>
      <c r="BB78">
        <f t="shared" si="1"/>
        <v>14.455416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0.40603800000000057</v>
      </c>
      <c r="BB79">
        <f t="shared" si="1"/>
        <v>10.841562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0.40603800000000057</v>
      </c>
      <c r="BB80">
        <f t="shared" si="1"/>
        <v>10.841562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0.40603800000000057</v>
      </c>
      <c r="BB81">
        <f t="shared" si="1"/>
        <v>10.841562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0.40603800000000057</v>
      </c>
      <c r="BB82">
        <f t="shared" si="1"/>
        <v>10.841562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0.40603800000000057</v>
      </c>
      <c r="BB83">
        <f t="shared" si="1"/>
        <v>10.841562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0.40603800000000057</v>
      </c>
      <c r="BB84">
        <f t="shared" si="1"/>
        <v>10.841562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12.0304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0.43429700000000082</v>
      </c>
      <c r="BB85">
        <f t="shared" si="1"/>
        <v>11.596102999999999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12.524800000000001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0.45214500000000157</v>
      </c>
      <c r="BB86">
        <f t="shared" si="1"/>
        <v>12.072654999999999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13.183999999999999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0.47594199999999987</v>
      </c>
      <c r="BB87">
        <f t="shared" si="1"/>
        <v>12.708057999999999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13.183999999999999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0.47594199999999987</v>
      </c>
      <c r="BB88">
        <f t="shared" si="1"/>
        <v>12.708057999999999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13.183999999999999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0.47594199999999987</v>
      </c>
      <c r="BB89">
        <f t="shared" si="1"/>
        <v>12.708057999999999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13.183999999999999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0.47594199999999987</v>
      </c>
      <c r="BB90">
        <f t="shared" si="1"/>
        <v>12.708057999999999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13.183999999999999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0.47594199999999987</v>
      </c>
      <c r="BB91">
        <f t="shared" si="1"/>
        <v>12.708057999999999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13.183999999999999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0.47594199999999987</v>
      </c>
      <c r="BB92">
        <f t="shared" si="1"/>
        <v>12.708057999999999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0.40603800000000057</v>
      </c>
      <c r="BB93">
        <f t="shared" si="1"/>
        <v>10.841562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13.183999999999999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0.47594199999999987</v>
      </c>
      <c r="BB94">
        <f t="shared" si="1"/>
        <v>12.708057999999999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14.007999999999999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0.5056889999999985</v>
      </c>
      <c r="BB95">
        <f t="shared" si="1"/>
        <v>13.502311000000001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14.007999999999999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0.5056889999999985</v>
      </c>
      <c r="BB96">
        <f t="shared" si="1"/>
        <v>13.502311000000001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14.007999999999999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0.5056889999999985</v>
      </c>
      <c r="BB97">
        <f t="shared" si="1"/>
        <v>13.502311000000001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14.007999999999999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0.5056889999999985</v>
      </c>
      <c r="BB98">
        <f t="shared" si="1"/>
        <v>13.502311000000001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0.34021168774999977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1.2281632750000018E-2</v>
      </c>
      <c r="BB99">
        <f t="shared" si="1"/>
        <v>0.32793005499999978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144.09</v>
      </c>
      <c r="L3" s="206">
        <v>3.86</v>
      </c>
      <c r="M3" s="206">
        <v>30.73</v>
      </c>
      <c r="N3" s="206">
        <v>50.01</v>
      </c>
      <c r="O3" s="206">
        <v>70.63</v>
      </c>
      <c r="P3" s="206">
        <v>26.54</v>
      </c>
      <c r="Q3" s="206">
        <v>0</v>
      </c>
      <c r="R3" s="206">
        <v>1.71</v>
      </c>
      <c r="S3" s="206">
        <v>3.58</v>
      </c>
      <c r="T3" s="206">
        <v>0</v>
      </c>
      <c r="U3" s="206">
        <v>49.89</v>
      </c>
      <c r="V3" s="206">
        <v>0</v>
      </c>
      <c r="W3" s="206">
        <v>14.54</v>
      </c>
      <c r="X3" s="206">
        <v>41.63</v>
      </c>
      <c r="Y3" s="206">
        <v>0</v>
      </c>
      <c r="Z3" s="206">
        <v>57.84</v>
      </c>
      <c r="AA3" s="206">
        <v>38.19</v>
      </c>
      <c r="AB3" s="206">
        <v>0</v>
      </c>
      <c r="AC3" s="206">
        <v>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82.26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138.65</v>
      </c>
      <c r="L4" s="206">
        <v>3.86</v>
      </c>
      <c r="M4" s="206">
        <v>30.73</v>
      </c>
      <c r="N4" s="206">
        <v>50.01</v>
      </c>
      <c r="O4" s="206">
        <v>70.63</v>
      </c>
      <c r="P4" s="206">
        <v>26.54</v>
      </c>
      <c r="Q4" s="206">
        <v>0</v>
      </c>
      <c r="R4" s="206">
        <v>1.71</v>
      </c>
      <c r="S4" s="206">
        <v>3.58</v>
      </c>
      <c r="T4" s="206">
        <v>0</v>
      </c>
      <c r="U4" s="206">
        <v>49.89</v>
      </c>
      <c r="V4" s="206">
        <v>0</v>
      </c>
      <c r="W4" s="206">
        <v>14.54</v>
      </c>
      <c r="X4" s="206">
        <v>41.63</v>
      </c>
      <c r="Y4" s="206">
        <v>0</v>
      </c>
      <c r="Z4" s="206">
        <v>57.84</v>
      </c>
      <c r="AA4" s="206">
        <v>38.19</v>
      </c>
      <c r="AB4" s="206">
        <v>0</v>
      </c>
      <c r="AC4" s="206">
        <v>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82.26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233.55</v>
      </c>
      <c r="L5" s="206">
        <v>3.86</v>
      </c>
      <c r="M5" s="206">
        <v>30.73</v>
      </c>
      <c r="N5" s="206">
        <v>50.01</v>
      </c>
      <c r="O5" s="206">
        <v>70.63</v>
      </c>
      <c r="P5" s="206">
        <v>26.53</v>
      </c>
      <c r="Q5" s="206">
        <v>0</v>
      </c>
      <c r="R5" s="206">
        <v>3.47</v>
      </c>
      <c r="S5" s="206">
        <v>4.4000000000000004</v>
      </c>
      <c r="T5" s="206">
        <v>0</v>
      </c>
      <c r="U5" s="206">
        <v>49.89</v>
      </c>
      <c r="V5" s="206">
        <v>0</v>
      </c>
      <c r="W5" s="206">
        <v>14.54</v>
      </c>
      <c r="X5" s="206">
        <v>41.63</v>
      </c>
      <c r="Y5" s="206">
        <v>0</v>
      </c>
      <c r="Z5" s="206">
        <v>57.84</v>
      </c>
      <c r="AA5" s="206">
        <v>38.19</v>
      </c>
      <c r="AB5" s="206">
        <v>0</v>
      </c>
      <c r="AC5" s="206">
        <v>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82.26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245.8</v>
      </c>
      <c r="L6" s="206">
        <v>3.86</v>
      </c>
      <c r="M6" s="206">
        <v>30.73</v>
      </c>
      <c r="N6" s="206">
        <v>50.01</v>
      </c>
      <c r="O6" s="206">
        <v>70.63</v>
      </c>
      <c r="P6" s="206">
        <v>26.53</v>
      </c>
      <c r="Q6" s="206">
        <v>0</v>
      </c>
      <c r="R6" s="206">
        <v>3.47</v>
      </c>
      <c r="S6" s="206">
        <v>4.4000000000000004</v>
      </c>
      <c r="T6" s="206">
        <v>0</v>
      </c>
      <c r="U6" s="206">
        <v>49.89</v>
      </c>
      <c r="V6" s="206">
        <v>0</v>
      </c>
      <c r="W6" s="206">
        <v>14.54</v>
      </c>
      <c r="X6" s="206">
        <v>41.63</v>
      </c>
      <c r="Y6" s="206">
        <v>0</v>
      </c>
      <c r="Z6" s="206">
        <v>57.84</v>
      </c>
      <c r="AA6" s="206">
        <v>38.19</v>
      </c>
      <c r="AB6" s="206">
        <v>0</v>
      </c>
      <c r="AC6" s="206">
        <v>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82.26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245.8</v>
      </c>
      <c r="L7" s="206">
        <v>3.86</v>
      </c>
      <c r="M7" s="206">
        <v>30.73</v>
      </c>
      <c r="N7" s="206">
        <v>50.01</v>
      </c>
      <c r="O7" s="206">
        <v>70.63</v>
      </c>
      <c r="P7" s="206">
        <v>26.53</v>
      </c>
      <c r="Q7" s="206">
        <v>0</v>
      </c>
      <c r="R7" s="206">
        <v>3.47</v>
      </c>
      <c r="S7" s="206">
        <v>4.4000000000000004</v>
      </c>
      <c r="T7" s="206">
        <v>0</v>
      </c>
      <c r="U7" s="206">
        <v>49.89</v>
      </c>
      <c r="V7" s="206">
        <v>0</v>
      </c>
      <c r="W7" s="206">
        <v>14.54</v>
      </c>
      <c r="X7" s="206">
        <v>41.63</v>
      </c>
      <c r="Y7" s="206">
        <v>0</v>
      </c>
      <c r="Z7" s="206">
        <v>57.84</v>
      </c>
      <c r="AA7" s="206">
        <v>38.19</v>
      </c>
      <c r="AB7" s="206">
        <v>0</v>
      </c>
      <c r="AC7" s="206">
        <v>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82.26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245.8</v>
      </c>
      <c r="L8" s="206">
        <v>3.86</v>
      </c>
      <c r="M8" s="206">
        <v>30.73</v>
      </c>
      <c r="N8" s="206">
        <v>50.01</v>
      </c>
      <c r="O8" s="206">
        <v>70.63</v>
      </c>
      <c r="P8" s="206">
        <v>26.53</v>
      </c>
      <c r="Q8" s="206">
        <v>0</v>
      </c>
      <c r="R8" s="206">
        <v>3.47</v>
      </c>
      <c r="S8" s="206">
        <v>4.4000000000000004</v>
      </c>
      <c r="T8" s="206">
        <v>0</v>
      </c>
      <c r="U8" s="206">
        <v>49.89</v>
      </c>
      <c r="V8" s="206">
        <v>0</v>
      </c>
      <c r="W8" s="206">
        <v>14.54</v>
      </c>
      <c r="X8" s="206">
        <v>41.63</v>
      </c>
      <c r="Y8" s="206">
        <v>0</v>
      </c>
      <c r="Z8" s="206">
        <v>57.84</v>
      </c>
      <c r="AA8" s="206">
        <v>15.42</v>
      </c>
      <c r="AB8" s="206">
        <v>0</v>
      </c>
      <c r="AC8" s="206">
        <v>3.15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82.26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245.8</v>
      </c>
      <c r="L9" s="206">
        <v>3.86</v>
      </c>
      <c r="M9" s="206">
        <v>30.73</v>
      </c>
      <c r="N9" s="206">
        <v>50.01</v>
      </c>
      <c r="O9" s="206">
        <v>70.63</v>
      </c>
      <c r="P9" s="206">
        <v>26.53</v>
      </c>
      <c r="Q9" s="206">
        <v>0</v>
      </c>
      <c r="R9" s="206">
        <v>4.42</v>
      </c>
      <c r="S9" s="206">
        <v>5.64</v>
      </c>
      <c r="T9" s="206">
        <v>0</v>
      </c>
      <c r="U9" s="206">
        <v>49.89</v>
      </c>
      <c r="V9" s="206">
        <v>0</v>
      </c>
      <c r="W9" s="206">
        <v>5.78</v>
      </c>
      <c r="X9" s="206">
        <v>15.42</v>
      </c>
      <c r="Y9" s="206">
        <v>0</v>
      </c>
      <c r="Z9" s="206">
        <v>57.84</v>
      </c>
      <c r="AA9" s="206">
        <v>15.42</v>
      </c>
      <c r="AB9" s="206">
        <v>0</v>
      </c>
      <c r="AC9" s="206">
        <v>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82.26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245.8</v>
      </c>
      <c r="L10" s="206">
        <v>3.86</v>
      </c>
      <c r="M10" s="206">
        <v>30.73</v>
      </c>
      <c r="N10" s="206">
        <v>50.01</v>
      </c>
      <c r="O10" s="206">
        <v>70.63</v>
      </c>
      <c r="P10" s="206">
        <v>26.53</v>
      </c>
      <c r="Q10" s="206">
        <v>0</v>
      </c>
      <c r="R10" s="206">
        <v>4.42</v>
      </c>
      <c r="S10" s="206">
        <v>5.64</v>
      </c>
      <c r="T10" s="206">
        <v>0</v>
      </c>
      <c r="U10" s="206">
        <v>49.89</v>
      </c>
      <c r="V10" s="206">
        <v>0</v>
      </c>
      <c r="W10" s="206">
        <v>5.78</v>
      </c>
      <c r="X10" s="206">
        <v>15.42</v>
      </c>
      <c r="Y10" s="206">
        <v>0</v>
      </c>
      <c r="Z10" s="206">
        <v>57.84</v>
      </c>
      <c r="AA10" s="206">
        <v>15.42</v>
      </c>
      <c r="AB10" s="206">
        <v>0</v>
      </c>
      <c r="AC10" s="206">
        <v>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82.26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270.43</v>
      </c>
      <c r="L11" s="206">
        <v>3.86</v>
      </c>
      <c r="M11" s="206">
        <v>14.46</v>
      </c>
      <c r="N11" s="206">
        <v>14.46</v>
      </c>
      <c r="O11" s="206">
        <v>9.64</v>
      </c>
      <c r="P11" s="206">
        <v>26.14</v>
      </c>
      <c r="Q11" s="206">
        <v>0</v>
      </c>
      <c r="R11" s="206">
        <v>4.42</v>
      </c>
      <c r="S11" s="206">
        <v>5.64</v>
      </c>
      <c r="T11" s="206">
        <v>0</v>
      </c>
      <c r="U11" s="206">
        <v>49.89</v>
      </c>
      <c r="V11" s="206">
        <v>0</v>
      </c>
      <c r="W11" s="206">
        <v>4.82</v>
      </c>
      <c r="X11" s="206">
        <v>14.46</v>
      </c>
      <c r="Y11" s="206">
        <v>0</v>
      </c>
      <c r="Z11" s="206">
        <v>57.84</v>
      </c>
      <c r="AA11" s="206">
        <v>15.42</v>
      </c>
      <c r="AB11" s="206">
        <v>0</v>
      </c>
      <c r="AC11" s="206">
        <v>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82.26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270.43</v>
      </c>
      <c r="L12" s="206">
        <v>3.86</v>
      </c>
      <c r="M12" s="206">
        <v>14.46</v>
      </c>
      <c r="N12" s="206">
        <v>14.46</v>
      </c>
      <c r="O12" s="206">
        <v>9.64</v>
      </c>
      <c r="P12" s="206">
        <v>26.14</v>
      </c>
      <c r="Q12" s="206">
        <v>0</v>
      </c>
      <c r="R12" s="206">
        <v>4.42</v>
      </c>
      <c r="S12" s="206">
        <v>5.64</v>
      </c>
      <c r="T12" s="206">
        <v>0</v>
      </c>
      <c r="U12" s="206">
        <v>49.89</v>
      </c>
      <c r="V12" s="206">
        <v>0</v>
      </c>
      <c r="W12" s="206">
        <v>4.82</v>
      </c>
      <c r="X12" s="206">
        <v>14.46</v>
      </c>
      <c r="Y12" s="206">
        <v>0</v>
      </c>
      <c r="Z12" s="206">
        <v>57.84</v>
      </c>
      <c r="AA12" s="206">
        <v>15.42</v>
      </c>
      <c r="AB12" s="206">
        <v>0</v>
      </c>
      <c r="AC12" s="206">
        <v>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82.26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270.72000000000003</v>
      </c>
      <c r="L13" s="206">
        <v>3.86</v>
      </c>
      <c r="M13" s="206">
        <v>14.46</v>
      </c>
      <c r="N13" s="206">
        <v>14.46</v>
      </c>
      <c r="O13" s="206">
        <v>9.64</v>
      </c>
      <c r="P13" s="206">
        <v>26.14</v>
      </c>
      <c r="Q13" s="206">
        <v>0</v>
      </c>
      <c r="R13" s="206">
        <v>4.42</v>
      </c>
      <c r="S13" s="206">
        <v>5.64</v>
      </c>
      <c r="T13" s="206">
        <v>0</v>
      </c>
      <c r="U13" s="206">
        <v>49.89</v>
      </c>
      <c r="V13" s="206">
        <v>0</v>
      </c>
      <c r="W13" s="206">
        <v>4.82</v>
      </c>
      <c r="X13" s="206">
        <v>14.46</v>
      </c>
      <c r="Y13" s="206">
        <v>0</v>
      </c>
      <c r="Z13" s="206">
        <v>57.84</v>
      </c>
      <c r="AA13" s="206">
        <v>15.42</v>
      </c>
      <c r="AB13" s="206">
        <v>0</v>
      </c>
      <c r="AC13" s="206">
        <v>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82.26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270.72000000000003</v>
      </c>
      <c r="L14" s="206">
        <v>3.86</v>
      </c>
      <c r="M14" s="206">
        <v>14.46</v>
      </c>
      <c r="N14" s="206">
        <v>14.46</v>
      </c>
      <c r="O14" s="206">
        <v>9.64</v>
      </c>
      <c r="P14" s="206">
        <v>26.14</v>
      </c>
      <c r="Q14" s="206">
        <v>0</v>
      </c>
      <c r="R14" s="206">
        <v>4.42</v>
      </c>
      <c r="S14" s="206">
        <v>5.64</v>
      </c>
      <c r="T14" s="206">
        <v>0</v>
      </c>
      <c r="U14" s="206">
        <v>49.89</v>
      </c>
      <c r="V14" s="206">
        <v>0</v>
      </c>
      <c r="W14" s="206">
        <v>4.82</v>
      </c>
      <c r="X14" s="206">
        <v>14.46</v>
      </c>
      <c r="Y14" s="206">
        <v>0</v>
      </c>
      <c r="Z14" s="206">
        <v>57.84</v>
      </c>
      <c r="AA14" s="206">
        <v>15.42</v>
      </c>
      <c r="AB14" s="206">
        <v>0</v>
      </c>
      <c r="AC14" s="206">
        <v>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82.26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270.7</v>
      </c>
      <c r="L15" s="206">
        <v>3.86</v>
      </c>
      <c r="M15" s="206">
        <v>14.46</v>
      </c>
      <c r="N15" s="206">
        <v>14.46</v>
      </c>
      <c r="O15" s="206">
        <v>9.64</v>
      </c>
      <c r="P15" s="206">
        <v>26.14</v>
      </c>
      <c r="Q15" s="206">
        <v>0</v>
      </c>
      <c r="R15" s="206">
        <v>4.42</v>
      </c>
      <c r="S15" s="206">
        <v>5.64</v>
      </c>
      <c r="T15" s="206">
        <v>0</v>
      </c>
      <c r="U15" s="206">
        <v>49.89</v>
      </c>
      <c r="V15" s="206">
        <v>0</v>
      </c>
      <c r="W15" s="206">
        <v>4.82</v>
      </c>
      <c r="X15" s="206">
        <v>14.46</v>
      </c>
      <c r="Y15" s="206">
        <v>0</v>
      </c>
      <c r="Z15" s="206">
        <v>57.84</v>
      </c>
      <c r="AA15" s="206">
        <v>15.42</v>
      </c>
      <c r="AB15" s="206">
        <v>0</v>
      </c>
      <c r="AC15" s="206">
        <v>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82.26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270.7</v>
      </c>
      <c r="L16" s="206">
        <v>3.86</v>
      </c>
      <c r="M16" s="206">
        <v>14.46</v>
      </c>
      <c r="N16" s="206">
        <v>14.46</v>
      </c>
      <c r="O16" s="206">
        <v>9.64</v>
      </c>
      <c r="P16" s="206">
        <v>26.14</v>
      </c>
      <c r="Q16" s="206">
        <v>0</v>
      </c>
      <c r="R16" s="206">
        <v>4.42</v>
      </c>
      <c r="S16" s="206">
        <v>5.64</v>
      </c>
      <c r="T16" s="206">
        <v>0</v>
      </c>
      <c r="U16" s="206">
        <v>49.89</v>
      </c>
      <c r="V16" s="206">
        <v>0</v>
      </c>
      <c r="W16" s="206">
        <v>4.82</v>
      </c>
      <c r="X16" s="206">
        <v>14.46</v>
      </c>
      <c r="Y16" s="206">
        <v>0</v>
      </c>
      <c r="Z16" s="206">
        <v>57.84</v>
      </c>
      <c r="AA16" s="206">
        <v>15.42</v>
      </c>
      <c r="AB16" s="206">
        <v>0</v>
      </c>
      <c r="AC16" s="206">
        <v>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82.26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270.58</v>
      </c>
      <c r="L17" s="206">
        <v>3.86</v>
      </c>
      <c r="M17" s="206">
        <v>14.46</v>
      </c>
      <c r="N17" s="206">
        <v>14.46</v>
      </c>
      <c r="O17" s="206">
        <v>9.64</v>
      </c>
      <c r="P17" s="206">
        <v>26.14</v>
      </c>
      <c r="Q17" s="206">
        <v>0</v>
      </c>
      <c r="R17" s="206">
        <v>4.42</v>
      </c>
      <c r="S17" s="206">
        <v>5.64</v>
      </c>
      <c r="T17" s="206">
        <v>0</v>
      </c>
      <c r="U17" s="206">
        <v>49.89</v>
      </c>
      <c r="V17" s="206">
        <v>0</v>
      </c>
      <c r="W17" s="206">
        <v>4.82</v>
      </c>
      <c r="X17" s="206">
        <v>14.46</v>
      </c>
      <c r="Y17" s="206">
        <v>0</v>
      </c>
      <c r="Z17" s="206">
        <v>57.84</v>
      </c>
      <c r="AA17" s="206">
        <v>15.42</v>
      </c>
      <c r="AB17" s="206">
        <v>0</v>
      </c>
      <c r="AC17" s="206">
        <v>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82.26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270.58</v>
      </c>
      <c r="L18" s="206">
        <v>3.86</v>
      </c>
      <c r="M18" s="206">
        <v>14.46</v>
      </c>
      <c r="N18" s="206">
        <v>14.46</v>
      </c>
      <c r="O18" s="206">
        <v>9.64</v>
      </c>
      <c r="P18" s="206">
        <v>26.14</v>
      </c>
      <c r="Q18" s="206">
        <v>0</v>
      </c>
      <c r="R18" s="206">
        <v>4.42</v>
      </c>
      <c r="S18" s="206">
        <v>5.64</v>
      </c>
      <c r="T18" s="206">
        <v>0</v>
      </c>
      <c r="U18" s="206">
        <v>49.89</v>
      </c>
      <c r="V18" s="206">
        <v>0</v>
      </c>
      <c r="W18" s="206">
        <v>4.82</v>
      </c>
      <c r="X18" s="206">
        <v>14.46</v>
      </c>
      <c r="Y18" s="206">
        <v>0</v>
      </c>
      <c r="Z18" s="206">
        <v>57.84</v>
      </c>
      <c r="AA18" s="206">
        <v>15.42</v>
      </c>
      <c r="AB18" s="206">
        <v>0</v>
      </c>
      <c r="AC18" s="206">
        <v>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82.26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270.45999999999998</v>
      </c>
      <c r="L19" s="206">
        <v>3.37</v>
      </c>
      <c r="M19" s="206">
        <v>14.46</v>
      </c>
      <c r="N19" s="206">
        <v>14.46</v>
      </c>
      <c r="O19" s="206">
        <v>9.64</v>
      </c>
      <c r="P19" s="206">
        <v>6.75</v>
      </c>
      <c r="Q19" s="206">
        <v>0</v>
      </c>
      <c r="R19" s="206">
        <v>4.66</v>
      </c>
      <c r="S19" s="206">
        <v>5.81</v>
      </c>
      <c r="T19" s="206">
        <v>0</v>
      </c>
      <c r="U19" s="206">
        <v>49.89</v>
      </c>
      <c r="V19" s="206">
        <v>0</v>
      </c>
      <c r="W19" s="206">
        <v>4.82</v>
      </c>
      <c r="X19" s="206">
        <v>14.46</v>
      </c>
      <c r="Y19" s="206">
        <v>0</v>
      </c>
      <c r="Z19" s="206">
        <v>57.84</v>
      </c>
      <c r="AA19" s="206">
        <v>14.89</v>
      </c>
      <c r="AB19" s="206">
        <v>0</v>
      </c>
      <c r="AC19" s="206">
        <v>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82.26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270.45999999999998</v>
      </c>
      <c r="L20" s="206">
        <v>3.37</v>
      </c>
      <c r="M20" s="206">
        <v>14.46</v>
      </c>
      <c r="N20" s="206">
        <v>14.46</v>
      </c>
      <c r="O20" s="206">
        <v>9.64</v>
      </c>
      <c r="P20" s="206">
        <v>6.75</v>
      </c>
      <c r="Q20" s="206">
        <v>0</v>
      </c>
      <c r="R20" s="206">
        <v>4.66</v>
      </c>
      <c r="S20" s="206">
        <v>5.81</v>
      </c>
      <c r="T20" s="206">
        <v>0</v>
      </c>
      <c r="U20" s="206">
        <v>49.89</v>
      </c>
      <c r="V20" s="206">
        <v>0</v>
      </c>
      <c r="W20" s="206">
        <v>4.82</v>
      </c>
      <c r="X20" s="206">
        <v>14.46</v>
      </c>
      <c r="Y20" s="206">
        <v>0</v>
      </c>
      <c r="Z20" s="206">
        <v>57.84</v>
      </c>
      <c r="AA20" s="206">
        <v>14.89</v>
      </c>
      <c r="AB20" s="206">
        <v>0</v>
      </c>
      <c r="AC20" s="206">
        <v>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82.26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270.33999999999997</v>
      </c>
      <c r="L21" s="206">
        <v>3.37</v>
      </c>
      <c r="M21" s="206">
        <v>14.46</v>
      </c>
      <c r="N21" s="206">
        <v>14.46</v>
      </c>
      <c r="O21" s="206">
        <v>9.64</v>
      </c>
      <c r="P21" s="206">
        <v>6.75</v>
      </c>
      <c r="Q21" s="206">
        <v>0</v>
      </c>
      <c r="R21" s="206">
        <v>4.66</v>
      </c>
      <c r="S21" s="206">
        <v>5.81</v>
      </c>
      <c r="T21" s="206">
        <v>0</v>
      </c>
      <c r="U21" s="206">
        <v>49.89</v>
      </c>
      <c r="V21" s="206">
        <v>0</v>
      </c>
      <c r="W21" s="206">
        <v>4.82</v>
      </c>
      <c r="X21" s="206">
        <v>14.46</v>
      </c>
      <c r="Y21" s="206">
        <v>0</v>
      </c>
      <c r="Z21" s="206">
        <v>57.84</v>
      </c>
      <c r="AA21" s="206">
        <v>14.89</v>
      </c>
      <c r="AB21" s="206">
        <v>0</v>
      </c>
      <c r="AC21" s="206">
        <v>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82.26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270.33999999999997</v>
      </c>
      <c r="L22" s="206">
        <v>3.37</v>
      </c>
      <c r="M22" s="206">
        <v>14.46</v>
      </c>
      <c r="N22" s="206">
        <v>14.46</v>
      </c>
      <c r="O22" s="206">
        <v>9.64</v>
      </c>
      <c r="P22" s="206">
        <v>6.75</v>
      </c>
      <c r="Q22" s="206">
        <v>0</v>
      </c>
      <c r="R22" s="206">
        <v>4.66</v>
      </c>
      <c r="S22" s="206">
        <v>5.81</v>
      </c>
      <c r="T22" s="206">
        <v>0</v>
      </c>
      <c r="U22" s="206">
        <v>49.89</v>
      </c>
      <c r="V22" s="206">
        <v>0</v>
      </c>
      <c r="W22" s="206">
        <v>4.82</v>
      </c>
      <c r="X22" s="206">
        <v>14.46</v>
      </c>
      <c r="Y22" s="206">
        <v>0</v>
      </c>
      <c r="Z22" s="206">
        <v>57.84</v>
      </c>
      <c r="AA22" s="206">
        <v>14.89</v>
      </c>
      <c r="AB22" s="206">
        <v>0</v>
      </c>
      <c r="AC22" s="206">
        <v>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82.26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270.18</v>
      </c>
      <c r="L23" s="206">
        <v>3.37</v>
      </c>
      <c r="M23" s="206">
        <v>27.34</v>
      </c>
      <c r="N23" s="206">
        <v>50.01</v>
      </c>
      <c r="O23" s="206">
        <v>70.63</v>
      </c>
      <c r="P23" s="206">
        <v>26.14</v>
      </c>
      <c r="Q23" s="206">
        <v>0</v>
      </c>
      <c r="R23" s="206">
        <v>4.3099999999999996</v>
      </c>
      <c r="S23" s="206">
        <v>5.49</v>
      </c>
      <c r="T23" s="206">
        <v>0</v>
      </c>
      <c r="U23" s="206">
        <v>49.89</v>
      </c>
      <c r="V23" s="206">
        <v>0</v>
      </c>
      <c r="W23" s="206">
        <v>4.82</v>
      </c>
      <c r="X23" s="206">
        <v>14.46</v>
      </c>
      <c r="Y23" s="206">
        <v>0</v>
      </c>
      <c r="Z23" s="206">
        <v>57.84</v>
      </c>
      <c r="AA23" s="206">
        <v>14.46</v>
      </c>
      <c r="AB23" s="206">
        <v>0</v>
      </c>
      <c r="AC23" s="206">
        <v>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82.26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270.18</v>
      </c>
      <c r="L24" s="206">
        <v>3.37</v>
      </c>
      <c r="M24" s="206">
        <v>30.73</v>
      </c>
      <c r="N24" s="206">
        <v>50.01</v>
      </c>
      <c r="O24" s="206">
        <v>70.63</v>
      </c>
      <c r="P24" s="206">
        <v>26.14</v>
      </c>
      <c r="Q24" s="206">
        <v>0</v>
      </c>
      <c r="R24" s="206">
        <v>4.3099999999999996</v>
      </c>
      <c r="S24" s="206">
        <v>5.49</v>
      </c>
      <c r="T24" s="206">
        <v>0</v>
      </c>
      <c r="U24" s="206">
        <v>49.89</v>
      </c>
      <c r="V24" s="206">
        <v>0</v>
      </c>
      <c r="W24" s="206">
        <v>4.82</v>
      </c>
      <c r="X24" s="206">
        <v>14.46</v>
      </c>
      <c r="Y24" s="206">
        <v>0</v>
      </c>
      <c r="Z24" s="206">
        <v>57.84</v>
      </c>
      <c r="AA24" s="206">
        <v>14.46</v>
      </c>
      <c r="AB24" s="206">
        <v>0</v>
      </c>
      <c r="AC24" s="206">
        <v>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82.26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264.43</v>
      </c>
      <c r="L25" s="206">
        <v>3.37</v>
      </c>
      <c r="M25" s="206">
        <v>30.73</v>
      </c>
      <c r="N25" s="206">
        <v>50.01</v>
      </c>
      <c r="O25" s="206">
        <v>70.63</v>
      </c>
      <c r="P25" s="206">
        <v>26.14</v>
      </c>
      <c r="Q25" s="206">
        <v>0</v>
      </c>
      <c r="R25" s="206">
        <v>3.9</v>
      </c>
      <c r="S25" s="206">
        <v>3.86</v>
      </c>
      <c r="T25" s="206">
        <v>0</v>
      </c>
      <c r="U25" s="206">
        <v>49.89</v>
      </c>
      <c r="V25" s="206">
        <v>0</v>
      </c>
      <c r="W25" s="206">
        <v>13.51</v>
      </c>
      <c r="X25" s="206">
        <v>41.63</v>
      </c>
      <c r="Y25" s="206">
        <v>0</v>
      </c>
      <c r="Z25" s="206">
        <v>67.47</v>
      </c>
      <c r="AA25" s="206">
        <v>38.19</v>
      </c>
      <c r="AB25" s="206">
        <v>0</v>
      </c>
      <c r="AC25" s="206">
        <v>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82.26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264.42</v>
      </c>
      <c r="L26" s="206">
        <v>3.37</v>
      </c>
      <c r="M26" s="206">
        <v>30.73</v>
      </c>
      <c r="N26" s="206">
        <v>50.01</v>
      </c>
      <c r="O26" s="206">
        <v>70.63</v>
      </c>
      <c r="P26" s="206">
        <v>26.14</v>
      </c>
      <c r="Q26" s="206">
        <v>0</v>
      </c>
      <c r="R26" s="206">
        <v>3.9</v>
      </c>
      <c r="S26" s="206">
        <v>3.86</v>
      </c>
      <c r="T26" s="206">
        <v>0</v>
      </c>
      <c r="U26" s="206">
        <v>49.89</v>
      </c>
      <c r="V26" s="206">
        <v>0</v>
      </c>
      <c r="W26" s="206">
        <v>14.73</v>
      </c>
      <c r="X26" s="206">
        <v>41.63</v>
      </c>
      <c r="Y26" s="206">
        <v>0</v>
      </c>
      <c r="Z26" s="206">
        <v>96.39</v>
      </c>
      <c r="AA26" s="206">
        <v>38.19</v>
      </c>
      <c r="AB26" s="206">
        <v>0</v>
      </c>
      <c r="AC26" s="206">
        <v>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82.26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245.79</v>
      </c>
      <c r="L27" s="206">
        <v>3.37</v>
      </c>
      <c r="M27" s="206">
        <v>30.73</v>
      </c>
      <c r="N27" s="206">
        <v>50.01</v>
      </c>
      <c r="O27" s="206">
        <v>70.63</v>
      </c>
      <c r="P27" s="206">
        <v>26.14</v>
      </c>
      <c r="Q27" s="206">
        <v>0</v>
      </c>
      <c r="R27" s="206">
        <v>3.68</v>
      </c>
      <c r="S27" s="206">
        <v>3.56</v>
      </c>
      <c r="T27" s="206">
        <v>0</v>
      </c>
      <c r="U27" s="206">
        <v>49.89</v>
      </c>
      <c r="V27" s="206">
        <v>6.7</v>
      </c>
      <c r="W27" s="206">
        <v>14.73</v>
      </c>
      <c r="X27" s="206">
        <v>40.479999999999997</v>
      </c>
      <c r="Y27" s="206">
        <v>0</v>
      </c>
      <c r="Z27" s="206">
        <v>117.82</v>
      </c>
      <c r="AA27" s="206">
        <v>38.19</v>
      </c>
      <c r="AB27" s="206">
        <v>0</v>
      </c>
      <c r="AC27" s="206">
        <v>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82.26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262.72000000000003</v>
      </c>
      <c r="L28" s="206">
        <v>3.37</v>
      </c>
      <c r="M28" s="206">
        <v>30.73</v>
      </c>
      <c r="N28" s="206">
        <v>50.01</v>
      </c>
      <c r="O28" s="206">
        <v>70.63</v>
      </c>
      <c r="P28" s="206">
        <v>26.14</v>
      </c>
      <c r="Q28" s="206">
        <v>0</v>
      </c>
      <c r="R28" s="206">
        <v>3.85</v>
      </c>
      <c r="S28" s="206">
        <v>3.86</v>
      </c>
      <c r="T28" s="206">
        <v>0</v>
      </c>
      <c r="U28" s="206">
        <v>49.89</v>
      </c>
      <c r="V28" s="206">
        <v>7.68</v>
      </c>
      <c r="W28" s="206">
        <v>14.73</v>
      </c>
      <c r="X28" s="206">
        <v>41.63</v>
      </c>
      <c r="Y28" s="206">
        <v>0</v>
      </c>
      <c r="Z28" s="206">
        <v>117.82</v>
      </c>
      <c r="AA28" s="206">
        <v>38.19</v>
      </c>
      <c r="AB28" s="206">
        <v>0</v>
      </c>
      <c r="AC28" s="206">
        <v>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75.8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261.82</v>
      </c>
      <c r="L29" s="206">
        <v>3.37</v>
      </c>
      <c r="M29" s="206">
        <v>30.73</v>
      </c>
      <c r="N29" s="206">
        <v>50.01</v>
      </c>
      <c r="O29" s="206">
        <v>70.63</v>
      </c>
      <c r="P29" s="206">
        <v>26.14</v>
      </c>
      <c r="Q29" s="206">
        <v>0</v>
      </c>
      <c r="R29" s="206">
        <v>3.85</v>
      </c>
      <c r="S29" s="206">
        <v>3.86</v>
      </c>
      <c r="T29" s="206">
        <v>0</v>
      </c>
      <c r="U29" s="206">
        <v>49.89</v>
      </c>
      <c r="V29" s="206">
        <v>7.68</v>
      </c>
      <c r="W29" s="206">
        <v>14.73</v>
      </c>
      <c r="X29" s="206">
        <v>41.63</v>
      </c>
      <c r="Y29" s="206">
        <v>0</v>
      </c>
      <c r="Z29" s="206">
        <v>117.82</v>
      </c>
      <c r="AA29" s="206">
        <v>38.19</v>
      </c>
      <c r="AB29" s="206">
        <v>0</v>
      </c>
      <c r="AC29" s="206">
        <v>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75.8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6.86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261.79000000000002</v>
      </c>
      <c r="L30" s="206">
        <v>3.37</v>
      </c>
      <c r="M30" s="206">
        <v>30.73</v>
      </c>
      <c r="N30" s="206">
        <v>50.01</v>
      </c>
      <c r="O30" s="206">
        <v>70.63</v>
      </c>
      <c r="P30" s="206">
        <v>26.14</v>
      </c>
      <c r="Q30" s="206">
        <v>0</v>
      </c>
      <c r="R30" s="206">
        <v>3.85</v>
      </c>
      <c r="S30" s="206">
        <v>3.86</v>
      </c>
      <c r="T30" s="206">
        <v>0</v>
      </c>
      <c r="U30" s="206">
        <v>49.89</v>
      </c>
      <c r="V30" s="206">
        <v>7.68</v>
      </c>
      <c r="W30" s="206">
        <v>14.73</v>
      </c>
      <c r="X30" s="206">
        <v>41.63</v>
      </c>
      <c r="Y30" s="206">
        <v>0</v>
      </c>
      <c r="Z30" s="206">
        <v>117.82</v>
      </c>
      <c r="AA30" s="206">
        <v>38.19</v>
      </c>
      <c r="AB30" s="206">
        <v>0</v>
      </c>
      <c r="AC30" s="206">
        <v>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75.8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15.28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276.64</v>
      </c>
      <c r="L31" s="206">
        <v>5.78</v>
      </c>
      <c r="M31" s="206">
        <v>30.73</v>
      </c>
      <c r="N31" s="206">
        <v>50.01</v>
      </c>
      <c r="O31" s="206">
        <v>70.63</v>
      </c>
      <c r="P31" s="206">
        <v>26.14</v>
      </c>
      <c r="Q31" s="206">
        <v>0</v>
      </c>
      <c r="R31" s="206">
        <v>8.98</v>
      </c>
      <c r="S31" s="206">
        <v>11.16</v>
      </c>
      <c r="T31" s="206">
        <v>0</v>
      </c>
      <c r="U31" s="206">
        <v>49.89</v>
      </c>
      <c r="V31" s="206">
        <v>7.11</v>
      </c>
      <c r="W31" s="206">
        <v>14.73</v>
      </c>
      <c r="X31" s="206">
        <v>41.63</v>
      </c>
      <c r="Y31" s="206">
        <v>0</v>
      </c>
      <c r="Z31" s="206">
        <v>117.82</v>
      </c>
      <c r="AA31" s="206">
        <v>38.19</v>
      </c>
      <c r="AB31" s="206">
        <v>0</v>
      </c>
      <c r="AC31" s="206">
        <v>13.5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75.8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27.04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282.42</v>
      </c>
      <c r="L32" s="206">
        <v>5.78</v>
      </c>
      <c r="M32" s="206">
        <v>30.73</v>
      </c>
      <c r="N32" s="206">
        <v>50.01</v>
      </c>
      <c r="O32" s="206">
        <v>70.63</v>
      </c>
      <c r="P32" s="206">
        <v>26.14</v>
      </c>
      <c r="Q32" s="206">
        <v>0</v>
      </c>
      <c r="R32" s="206">
        <v>8.98</v>
      </c>
      <c r="S32" s="206">
        <v>11.16</v>
      </c>
      <c r="T32" s="206">
        <v>0</v>
      </c>
      <c r="U32" s="206">
        <v>49.89</v>
      </c>
      <c r="V32" s="206">
        <v>7.11</v>
      </c>
      <c r="W32" s="206">
        <v>14.73</v>
      </c>
      <c r="X32" s="206">
        <v>41.63</v>
      </c>
      <c r="Y32" s="206">
        <v>0</v>
      </c>
      <c r="Z32" s="206">
        <v>117.82</v>
      </c>
      <c r="AA32" s="206">
        <v>38.19</v>
      </c>
      <c r="AB32" s="206">
        <v>0</v>
      </c>
      <c r="AC32" s="206">
        <v>13.5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75.8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39.82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277.61</v>
      </c>
      <c r="L33" s="206">
        <v>5.78</v>
      </c>
      <c r="M33" s="206">
        <v>30.73</v>
      </c>
      <c r="N33" s="206">
        <v>50.01</v>
      </c>
      <c r="O33" s="206">
        <v>70.63</v>
      </c>
      <c r="P33" s="206">
        <v>25.87</v>
      </c>
      <c r="Q33" s="206">
        <v>0</v>
      </c>
      <c r="R33" s="206">
        <v>8.98</v>
      </c>
      <c r="S33" s="206">
        <v>11.16</v>
      </c>
      <c r="T33" s="206">
        <v>0</v>
      </c>
      <c r="U33" s="206">
        <v>49.89</v>
      </c>
      <c r="V33" s="206">
        <v>7.11</v>
      </c>
      <c r="W33" s="206">
        <v>16.11</v>
      </c>
      <c r="X33" s="206">
        <v>41.63</v>
      </c>
      <c r="Y33" s="206">
        <v>0</v>
      </c>
      <c r="Z33" s="206">
        <v>117.82</v>
      </c>
      <c r="AA33" s="206">
        <v>38.19</v>
      </c>
      <c r="AB33" s="206">
        <v>0</v>
      </c>
      <c r="AC33" s="206">
        <v>13.5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75.8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288.20999999999998</v>
      </c>
      <c r="L34" s="206">
        <v>5.78</v>
      </c>
      <c r="M34" s="206">
        <v>30.73</v>
      </c>
      <c r="N34" s="206">
        <v>50.01</v>
      </c>
      <c r="O34" s="206">
        <v>70.63</v>
      </c>
      <c r="P34" s="206">
        <v>25.87</v>
      </c>
      <c r="Q34" s="206">
        <v>0</v>
      </c>
      <c r="R34" s="206">
        <v>8.98</v>
      </c>
      <c r="S34" s="206">
        <v>11.16</v>
      </c>
      <c r="T34" s="206">
        <v>0</v>
      </c>
      <c r="U34" s="206">
        <v>49.89</v>
      </c>
      <c r="V34" s="206">
        <v>7.11</v>
      </c>
      <c r="W34" s="206">
        <v>16.75</v>
      </c>
      <c r="X34" s="206">
        <v>41.63</v>
      </c>
      <c r="Y34" s="206">
        <v>0</v>
      </c>
      <c r="Z34" s="206">
        <v>117.82</v>
      </c>
      <c r="AA34" s="206">
        <v>38.19</v>
      </c>
      <c r="AB34" s="206">
        <v>0</v>
      </c>
      <c r="AC34" s="206">
        <v>13.5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75.8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294.95</v>
      </c>
      <c r="L35" s="206">
        <v>5.78</v>
      </c>
      <c r="M35" s="206">
        <v>30.73</v>
      </c>
      <c r="N35" s="206">
        <v>50.01</v>
      </c>
      <c r="O35" s="206">
        <v>70.63</v>
      </c>
      <c r="P35" s="206">
        <v>25.87</v>
      </c>
      <c r="Q35" s="206">
        <v>0</v>
      </c>
      <c r="R35" s="206">
        <v>8.98</v>
      </c>
      <c r="S35" s="206">
        <v>11.16</v>
      </c>
      <c r="T35" s="206">
        <v>0</v>
      </c>
      <c r="U35" s="206">
        <v>49.89</v>
      </c>
      <c r="V35" s="206">
        <v>6.59</v>
      </c>
      <c r="W35" s="206">
        <v>16.75</v>
      </c>
      <c r="X35" s="206">
        <v>41.63</v>
      </c>
      <c r="Y35" s="206">
        <v>0</v>
      </c>
      <c r="Z35" s="206">
        <v>117.82</v>
      </c>
      <c r="AA35" s="206">
        <v>38.19</v>
      </c>
      <c r="AB35" s="206">
        <v>0</v>
      </c>
      <c r="AC35" s="206">
        <v>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75.8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309.26</v>
      </c>
      <c r="L36" s="206">
        <v>5.78</v>
      </c>
      <c r="M36" s="206">
        <v>30.73</v>
      </c>
      <c r="N36" s="206">
        <v>50.01</v>
      </c>
      <c r="O36" s="206">
        <v>70.63</v>
      </c>
      <c r="P36" s="206">
        <v>25.87</v>
      </c>
      <c r="Q36" s="206">
        <v>0</v>
      </c>
      <c r="R36" s="206">
        <v>8.98</v>
      </c>
      <c r="S36" s="206">
        <v>11.16</v>
      </c>
      <c r="T36" s="206">
        <v>0</v>
      </c>
      <c r="U36" s="206">
        <v>49.89</v>
      </c>
      <c r="V36" s="206">
        <v>6.59</v>
      </c>
      <c r="W36" s="206">
        <v>16.75</v>
      </c>
      <c r="X36" s="206">
        <v>41.63</v>
      </c>
      <c r="Y36" s="206">
        <v>0</v>
      </c>
      <c r="Z36" s="206">
        <v>117.82</v>
      </c>
      <c r="AA36" s="206">
        <v>38.19</v>
      </c>
      <c r="AB36" s="206">
        <v>0</v>
      </c>
      <c r="AC36" s="206">
        <v>3.36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75.8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343.8</v>
      </c>
      <c r="L37" s="206">
        <v>5.78</v>
      </c>
      <c r="M37" s="206">
        <v>30.73</v>
      </c>
      <c r="N37" s="206">
        <v>50.01</v>
      </c>
      <c r="O37" s="206">
        <v>70.63</v>
      </c>
      <c r="P37" s="206">
        <v>25.87</v>
      </c>
      <c r="Q37" s="206">
        <v>0</v>
      </c>
      <c r="R37" s="206">
        <v>8.98</v>
      </c>
      <c r="S37" s="206">
        <v>11.16</v>
      </c>
      <c r="T37" s="206">
        <v>0</v>
      </c>
      <c r="U37" s="206">
        <v>49.89</v>
      </c>
      <c r="V37" s="206">
        <v>6.84</v>
      </c>
      <c r="W37" s="206">
        <v>17.34</v>
      </c>
      <c r="X37" s="206">
        <v>41.63</v>
      </c>
      <c r="Y37" s="206">
        <v>0</v>
      </c>
      <c r="Z37" s="206">
        <v>117.82</v>
      </c>
      <c r="AA37" s="206">
        <v>38.19</v>
      </c>
      <c r="AB37" s="206">
        <v>0</v>
      </c>
      <c r="AC37" s="206">
        <v>3.36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75.8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326.23</v>
      </c>
      <c r="L38" s="206">
        <v>5.78</v>
      </c>
      <c r="M38" s="206">
        <v>30.73</v>
      </c>
      <c r="N38" s="206">
        <v>50.01</v>
      </c>
      <c r="O38" s="206">
        <v>70.63</v>
      </c>
      <c r="P38" s="206">
        <v>25.87</v>
      </c>
      <c r="Q38" s="206">
        <v>0</v>
      </c>
      <c r="R38" s="206">
        <v>8.98</v>
      </c>
      <c r="S38" s="206">
        <v>11.16</v>
      </c>
      <c r="T38" s="206">
        <v>0</v>
      </c>
      <c r="U38" s="206">
        <v>49.89</v>
      </c>
      <c r="V38" s="206">
        <v>6.84</v>
      </c>
      <c r="W38" s="206">
        <v>17.34</v>
      </c>
      <c r="X38" s="206">
        <v>41.63</v>
      </c>
      <c r="Y38" s="206">
        <v>0</v>
      </c>
      <c r="Z38" s="206">
        <v>117.82</v>
      </c>
      <c r="AA38" s="206">
        <v>38.19</v>
      </c>
      <c r="AB38" s="206">
        <v>0</v>
      </c>
      <c r="AC38" s="206">
        <v>3.36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75.8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289.61</v>
      </c>
      <c r="L39" s="206">
        <v>5.78</v>
      </c>
      <c r="M39" s="206">
        <v>30.73</v>
      </c>
      <c r="N39" s="206">
        <v>50.01</v>
      </c>
      <c r="O39" s="206">
        <v>70.63</v>
      </c>
      <c r="P39" s="206">
        <v>25.87</v>
      </c>
      <c r="Q39" s="206">
        <v>0</v>
      </c>
      <c r="R39" s="206">
        <v>8.98</v>
      </c>
      <c r="S39" s="206">
        <v>11.16</v>
      </c>
      <c r="T39" s="206">
        <v>0</v>
      </c>
      <c r="U39" s="206">
        <v>49.89</v>
      </c>
      <c r="V39" s="206">
        <v>6.6</v>
      </c>
      <c r="W39" s="206">
        <v>16.45</v>
      </c>
      <c r="X39" s="206">
        <v>41.63</v>
      </c>
      <c r="Y39" s="206">
        <v>0</v>
      </c>
      <c r="Z39" s="206">
        <v>117.82</v>
      </c>
      <c r="AA39" s="206">
        <v>38.19</v>
      </c>
      <c r="AB39" s="206">
        <v>0</v>
      </c>
      <c r="AC39" s="206">
        <v>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75.8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304.07</v>
      </c>
      <c r="L40" s="206">
        <v>5.78</v>
      </c>
      <c r="M40" s="206">
        <v>30.73</v>
      </c>
      <c r="N40" s="206">
        <v>50.01</v>
      </c>
      <c r="O40" s="206">
        <v>70.63</v>
      </c>
      <c r="P40" s="206">
        <v>25.87</v>
      </c>
      <c r="Q40" s="206">
        <v>0</v>
      </c>
      <c r="R40" s="206">
        <v>8.98</v>
      </c>
      <c r="S40" s="206">
        <v>11.16</v>
      </c>
      <c r="T40" s="206">
        <v>0</v>
      </c>
      <c r="U40" s="206">
        <v>49.89</v>
      </c>
      <c r="V40" s="206">
        <v>6.59</v>
      </c>
      <c r="W40" s="206">
        <v>16.45</v>
      </c>
      <c r="X40" s="206">
        <v>41.63</v>
      </c>
      <c r="Y40" s="206">
        <v>0</v>
      </c>
      <c r="Z40" s="206">
        <v>117.82</v>
      </c>
      <c r="AA40" s="206">
        <v>38.19</v>
      </c>
      <c r="AB40" s="206">
        <v>0</v>
      </c>
      <c r="AC40" s="206">
        <v>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75.8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262.18</v>
      </c>
      <c r="L41" s="206">
        <v>5.78</v>
      </c>
      <c r="M41" s="206">
        <v>30.73</v>
      </c>
      <c r="N41" s="206">
        <v>50.01</v>
      </c>
      <c r="O41" s="206">
        <v>70.63</v>
      </c>
      <c r="P41" s="206">
        <v>25.87</v>
      </c>
      <c r="Q41" s="206">
        <v>0</v>
      </c>
      <c r="R41" s="206">
        <v>8.98</v>
      </c>
      <c r="S41" s="206">
        <v>11.16</v>
      </c>
      <c r="T41" s="206">
        <v>0</v>
      </c>
      <c r="U41" s="206">
        <v>49.89</v>
      </c>
      <c r="V41" s="206">
        <v>6.59</v>
      </c>
      <c r="W41" s="206">
        <v>16.96</v>
      </c>
      <c r="X41" s="206">
        <v>41.63</v>
      </c>
      <c r="Y41" s="206">
        <v>0</v>
      </c>
      <c r="Z41" s="206">
        <v>117.82</v>
      </c>
      <c r="AA41" s="206">
        <v>38.19</v>
      </c>
      <c r="AB41" s="206">
        <v>0</v>
      </c>
      <c r="AC41" s="206">
        <v>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75.8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246.93</v>
      </c>
      <c r="L42" s="206">
        <v>5.78</v>
      </c>
      <c r="M42" s="206">
        <v>30.73</v>
      </c>
      <c r="N42" s="206">
        <v>50.01</v>
      </c>
      <c r="O42" s="206">
        <v>70.63</v>
      </c>
      <c r="P42" s="206">
        <v>25.87</v>
      </c>
      <c r="Q42" s="206">
        <v>0</v>
      </c>
      <c r="R42" s="206">
        <v>8.98</v>
      </c>
      <c r="S42" s="206">
        <v>11.16</v>
      </c>
      <c r="T42" s="206">
        <v>0</v>
      </c>
      <c r="U42" s="206">
        <v>49.89</v>
      </c>
      <c r="V42" s="206">
        <v>6.59</v>
      </c>
      <c r="W42" s="206">
        <v>16.96</v>
      </c>
      <c r="X42" s="206">
        <v>41.63</v>
      </c>
      <c r="Y42" s="206">
        <v>0</v>
      </c>
      <c r="Z42" s="206">
        <v>117.82</v>
      </c>
      <c r="AA42" s="206">
        <v>38.19</v>
      </c>
      <c r="AB42" s="206">
        <v>0</v>
      </c>
      <c r="AC42" s="206">
        <v>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75.8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216.48</v>
      </c>
      <c r="L43" s="206">
        <v>5.78</v>
      </c>
      <c r="M43" s="206">
        <v>30.73</v>
      </c>
      <c r="N43" s="206">
        <v>50.01</v>
      </c>
      <c r="O43" s="206">
        <v>70.63</v>
      </c>
      <c r="P43" s="206">
        <v>25.87</v>
      </c>
      <c r="Q43" s="206">
        <v>0</v>
      </c>
      <c r="R43" s="206">
        <v>8.98</v>
      </c>
      <c r="S43" s="206">
        <v>11.16</v>
      </c>
      <c r="T43" s="206">
        <v>0</v>
      </c>
      <c r="U43" s="206">
        <v>49.89</v>
      </c>
      <c r="V43" s="206">
        <v>6.73</v>
      </c>
      <c r="W43" s="206">
        <v>17.34</v>
      </c>
      <c r="X43" s="206">
        <v>41.63</v>
      </c>
      <c r="Y43" s="206">
        <v>0</v>
      </c>
      <c r="Z43" s="206">
        <v>117.82</v>
      </c>
      <c r="AA43" s="206">
        <v>38.19</v>
      </c>
      <c r="AB43" s="206">
        <v>0</v>
      </c>
      <c r="AC43" s="206">
        <v>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75.8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250.75</v>
      </c>
      <c r="L44" s="206">
        <v>5.78</v>
      </c>
      <c r="M44" s="206">
        <v>30.73</v>
      </c>
      <c r="N44" s="206">
        <v>50.01</v>
      </c>
      <c r="O44" s="206">
        <v>70.63</v>
      </c>
      <c r="P44" s="206">
        <v>25.87</v>
      </c>
      <c r="Q44" s="206">
        <v>0</v>
      </c>
      <c r="R44" s="206">
        <v>8.98</v>
      </c>
      <c r="S44" s="206">
        <v>11.16</v>
      </c>
      <c r="T44" s="206">
        <v>0</v>
      </c>
      <c r="U44" s="206">
        <v>49.89</v>
      </c>
      <c r="V44" s="206">
        <v>6.73</v>
      </c>
      <c r="W44" s="206">
        <v>17.34</v>
      </c>
      <c r="X44" s="206">
        <v>41.63</v>
      </c>
      <c r="Y44" s="206">
        <v>0</v>
      </c>
      <c r="Z44" s="206">
        <v>117.82</v>
      </c>
      <c r="AA44" s="206">
        <v>38.19</v>
      </c>
      <c r="AB44" s="206">
        <v>0</v>
      </c>
      <c r="AC44" s="206">
        <v>14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75.8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271.72000000000003</v>
      </c>
      <c r="L45" s="206">
        <v>5.78</v>
      </c>
      <c r="M45" s="206">
        <v>30.73</v>
      </c>
      <c r="N45" s="206">
        <v>50.01</v>
      </c>
      <c r="O45" s="206">
        <v>70.63</v>
      </c>
      <c r="P45" s="206">
        <v>25.87</v>
      </c>
      <c r="Q45" s="206">
        <v>0</v>
      </c>
      <c r="R45" s="206">
        <v>8.98</v>
      </c>
      <c r="S45" s="206">
        <v>11.16</v>
      </c>
      <c r="T45" s="206">
        <v>0</v>
      </c>
      <c r="U45" s="206">
        <v>49.89</v>
      </c>
      <c r="V45" s="206">
        <v>6.73</v>
      </c>
      <c r="W45" s="206">
        <v>17.73</v>
      </c>
      <c r="X45" s="206">
        <v>41.63</v>
      </c>
      <c r="Y45" s="206">
        <v>0</v>
      </c>
      <c r="Z45" s="206">
        <v>117.82</v>
      </c>
      <c r="AA45" s="206">
        <v>38.19</v>
      </c>
      <c r="AB45" s="206">
        <v>0</v>
      </c>
      <c r="AC45" s="206">
        <v>14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75.8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262.18</v>
      </c>
      <c r="L46" s="206">
        <v>5.78</v>
      </c>
      <c r="M46" s="206">
        <v>30.73</v>
      </c>
      <c r="N46" s="206">
        <v>50.01</v>
      </c>
      <c r="O46" s="206">
        <v>70.63</v>
      </c>
      <c r="P46" s="206">
        <v>25.87</v>
      </c>
      <c r="Q46" s="206">
        <v>0</v>
      </c>
      <c r="R46" s="206">
        <v>8.98</v>
      </c>
      <c r="S46" s="206">
        <v>11.16</v>
      </c>
      <c r="T46" s="206">
        <v>0</v>
      </c>
      <c r="U46" s="206">
        <v>49.89</v>
      </c>
      <c r="V46" s="206">
        <v>6.73</v>
      </c>
      <c r="W46" s="206">
        <v>17.73</v>
      </c>
      <c r="X46" s="206">
        <v>41.63</v>
      </c>
      <c r="Y46" s="206">
        <v>0</v>
      </c>
      <c r="Z46" s="206">
        <v>117.82</v>
      </c>
      <c r="AA46" s="206">
        <v>38.19</v>
      </c>
      <c r="AB46" s="206">
        <v>0</v>
      </c>
      <c r="AC46" s="206">
        <v>14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75.8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257.67</v>
      </c>
      <c r="L47" s="206">
        <v>5.78</v>
      </c>
      <c r="M47" s="206">
        <v>30.73</v>
      </c>
      <c r="N47" s="206">
        <v>50.01</v>
      </c>
      <c r="O47" s="206">
        <v>70.63</v>
      </c>
      <c r="P47" s="206">
        <v>24.83</v>
      </c>
      <c r="Q47" s="206">
        <v>0</v>
      </c>
      <c r="R47" s="206">
        <v>8.98</v>
      </c>
      <c r="S47" s="206">
        <v>11.16</v>
      </c>
      <c r="T47" s="206">
        <v>0</v>
      </c>
      <c r="U47" s="206">
        <v>49.89</v>
      </c>
      <c r="V47" s="206">
        <v>6.73</v>
      </c>
      <c r="W47" s="206">
        <v>18.239999999999998</v>
      </c>
      <c r="X47" s="206">
        <v>41.63</v>
      </c>
      <c r="Y47" s="206">
        <v>0</v>
      </c>
      <c r="Z47" s="206">
        <v>117.82</v>
      </c>
      <c r="AA47" s="206">
        <v>38.19</v>
      </c>
      <c r="AB47" s="206">
        <v>0</v>
      </c>
      <c r="AC47" s="206">
        <v>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75.8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245.29</v>
      </c>
      <c r="L48" s="206">
        <v>5.78</v>
      </c>
      <c r="M48" s="206">
        <v>30.73</v>
      </c>
      <c r="N48" s="206">
        <v>50.01</v>
      </c>
      <c r="O48" s="206">
        <v>70.63</v>
      </c>
      <c r="P48" s="206">
        <v>24.83</v>
      </c>
      <c r="Q48" s="206">
        <v>0</v>
      </c>
      <c r="R48" s="206">
        <v>8.98</v>
      </c>
      <c r="S48" s="206">
        <v>11.16</v>
      </c>
      <c r="T48" s="206">
        <v>0</v>
      </c>
      <c r="U48" s="206">
        <v>49.89</v>
      </c>
      <c r="V48" s="206">
        <v>6.73</v>
      </c>
      <c r="W48" s="206">
        <v>18.239999999999998</v>
      </c>
      <c r="X48" s="206">
        <v>41.63</v>
      </c>
      <c r="Y48" s="206">
        <v>0</v>
      </c>
      <c r="Z48" s="206">
        <v>117.82</v>
      </c>
      <c r="AA48" s="206">
        <v>38.19</v>
      </c>
      <c r="AB48" s="206">
        <v>0</v>
      </c>
      <c r="AC48" s="206">
        <v>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75.8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245.79</v>
      </c>
      <c r="L49" s="206">
        <v>5.78</v>
      </c>
      <c r="M49" s="206">
        <v>30.73</v>
      </c>
      <c r="N49" s="206">
        <v>50.01</v>
      </c>
      <c r="O49" s="206">
        <v>70.63</v>
      </c>
      <c r="P49" s="206">
        <v>25</v>
      </c>
      <c r="Q49" s="206">
        <v>0</v>
      </c>
      <c r="R49" s="206">
        <v>8.98</v>
      </c>
      <c r="S49" s="206">
        <v>11.16</v>
      </c>
      <c r="T49" s="206">
        <v>0</v>
      </c>
      <c r="U49" s="206">
        <v>49.89</v>
      </c>
      <c r="V49" s="206">
        <v>6.75</v>
      </c>
      <c r="W49" s="206">
        <v>18.760000000000002</v>
      </c>
      <c r="X49" s="206">
        <v>41.63</v>
      </c>
      <c r="Y49" s="206">
        <v>0</v>
      </c>
      <c r="Z49" s="206">
        <v>117.82</v>
      </c>
      <c r="AA49" s="206">
        <v>38.19</v>
      </c>
      <c r="AB49" s="206">
        <v>0</v>
      </c>
      <c r="AC49" s="206">
        <v>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75.8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245.79</v>
      </c>
      <c r="L50" s="206">
        <v>5.78</v>
      </c>
      <c r="M50" s="206">
        <v>30.73</v>
      </c>
      <c r="N50" s="206">
        <v>50.01</v>
      </c>
      <c r="O50" s="206">
        <v>70.63</v>
      </c>
      <c r="P50" s="206">
        <v>25</v>
      </c>
      <c r="Q50" s="206">
        <v>0</v>
      </c>
      <c r="R50" s="206">
        <v>8.98</v>
      </c>
      <c r="S50" s="206">
        <v>11.16</v>
      </c>
      <c r="T50" s="206">
        <v>0</v>
      </c>
      <c r="U50" s="206">
        <v>49.89</v>
      </c>
      <c r="V50" s="206">
        <v>6.75</v>
      </c>
      <c r="W50" s="206">
        <v>19.28</v>
      </c>
      <c r="X50" s="206">
        <v>41.63</v>
      </c>
      <c r="Y50" s="206">
        <v>0</v>
      </c>
      <c r="Z50" s="206">
        <v>117.82</v>
      </c>
      <c r="AA50" s="206">
        <v>38.19</v>
      </c>
      <c r="AB50" s="206">
        <v>0</v>
      </c>
      <c r="AC50" s="206">
        <v>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75.8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256.18</v>
      </c>
      <c r="L51" s="206">
        <v>5.78</v>
      </c>
      <c r="M51" s="206">
        <v>30.73</v>
      </c>
      <c r="N51" s="206">
        <v>50.01</v>
      </c>
      <c r="O51" s="206">
        <v>70.63</v>
      </c>
      <c r="P51" s="206">
        <v>25</v>
      </c>
      <c r="Q51" s="206">
        <v>0</v>
      </c>
      <c r="R51" s="206">
        <v>8.98</v>
      </c>
      <c r="S51" s="206">
        <v>11.16</v>
      </c>
      <c r="T51" s="206">
        <v>0</v>
      </c>
      <c r="U51" s="206">
        <v>49.89</v>
      </c>
      <c r="V51" s="206">
        <v>7.05</v>
      </c>
      <c r="W51" s="206">
        <v>19.53</v>
      </c>
      <c r="X51" s="206">
        <v>41.63</v>
      </c>
      <c r="Y51" s="206">
        <v>0</v>
      </c>
      <c r="Z51" s="206">
        <v>117.82</v>
      </c>
      <c r="AA51" s="206">
        <v>38.19</v>
      </c>
      <c r="AB51" s="206">
        <v>0</v>
      </c>
      <c r="AC51" s="206">
        <v>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75.8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257.73</v>
      </c>
      <c r="L52" s="206">
        <v>5.78</v>
      </c>
      <c r="M52" s="206">
        <v>30.73</v>
      </c>
      <c r="N52" s="206">
        <v>50.01</v>
      </c>
      <c r="O52" s="206">
        <v>70.63</v>
      </c>
      <c r="P52" s="206">
        <v>25</v>
      </c>
      <c r="Q52" s="206">
        <v>0</v>
      </c>
      <c r="R52" s="206">
        <v>8.98</v>
      </c>
      <c r="S52" s="206">
        <v>11.16</v>
      </c>
      <c r="T52" s="206">
        <v>0</v>
      </c>
      <c r="U52" s="206">
        <v>49.89</v>
      </c>
      <c r="V52" s="206">
        <v>7.05</v>
      </c>
      <c r="W52" s="206">
        <v>19.53</v>
      </c>
      <c r="X52" s="206">
        <v>41.63</v>
      </c>
      <c r="Y52" s="206">
        <v>0</v>
      </c>
      <c r="Z52" s="206">
        <v>117.82</v>
      </c>
      <c r="AA52" s="206">
        <v>38.19</v>
      </c>
      <c r="AB52" s="206">
        <v>0</v>
      </c>
      <c r="AC52" s="206">
        <v>14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82.26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257.77999999999997</v>
      </c>
      <c r="L53" s="206">
        <v>5.78</v>
      </c>
      <c r="M53" s="206">
        <v>30.73</v>
      </c>
      <c r="N53" s="206">
        <v>50.01</v>
      </c>
      <c r="O53" s="206">
        <v>70.63</v>
      </c>
      <c r="P53" s="206">
        <v>25</v>
      </c>
      <c r="Q53" s="206">
        <v>0</v>
      </c>
      <c r="R53" s="206">
        <v>8.5</v>
      </c>
      <c r="S53" s="206">
        <v>11.16</v>
      </c>
      <c r="T53" s="206">
        <v>0</v>
      </c>
      <c r="U53" s="206">
        <v>49.89</v>
      </c>
      <c r="V53" s="206">
        <v>7.68</v>
      </c>
      <c r="W53" s="206">
        <v>19.53</v>
      </c>
      <c r="X53" s="206">
        <v>41.63</v>
      </c>
      <c r="Y53" s="206">
        <v>0</v>
      </c>
      <c r="Z53" s="206">
        <v>117.82</v>
      </c>
      <c r="AA53" s="206">
        <v>38.19</v>
      </c>
      <c r="AB53" s="206">
        <v>0</v>
      </c>
      <c r="AC53" s="206">
        <v>14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82.26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257.73</v>
      </c>
      <c r="L54" s="206">
        <v>5.78</v>
      </c>
      <c r="M54" s="206">
        <v>30.73</v>
      </c>
      <c r="N54" s="206">
        <v>50.01</v>
      </c>
      <c r="O54" s="206">
        <v>70.63</v>
      </c>
      <c r="P54" s="206">
        <v>25</v>
      </c>
      <c r="Q54" s="206">
        <v>0</v>
      </c>
      <c r="R54" s="206">
        <v>8.5</v>
      </c>
      <c r="S54" s="206">
        <v>11.16</v>
      </c>
      <c r="T54" s="206">
        <v>0</v>
      </c>
      <c r="U54" s="206">
        <v>49.89</v>
      </c>
      <c r="V54" s="206">
        <v>7.68</v>
      </c>
      <c r="W54" s="206">
        <v>19.53</v>
      </c>
      <c r="X54" s="206">
        <v>41.63</v>
      </c>
      <c r="Y54" s="206">
        <v>0</v>
      </c>
      <c r="Z54" s="206">
        <v>117.82</v>
      </c>
      <c r="AA54" s="206">
        <v>38.19</v>
      </c>
      <c r="AB54" s="206">
        <v>0</v>
      </c>
      <c r="AC54" s="206">
        <v>14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82.26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258.01</v>
      </c>
      <c r="L55" s="206">
        <v>5.78</v>
      </c>
      <c r="M55" s="206">
        <v>30.73</v>
      </c>
      <c r="N55" s="206">
        <v>50.01</v>
      </c>
      <c r="O55" s="206">
        <v>70.63</v>
      </c>
      <c r="P55" s="206">
        <v>25</v>
      </c>
      <c r="Q55" s="206">
        <v>0</v>
      </c>
      <c r="R55" s="206">
        <v>8.5</v>
      </c>
      <c r="S55" s="206">
        <v>11.16</v>
      </c>
      <c r="T55" s="206">
        <v>0</v>
      </c>
      <c r="U55" s="206">
        <v>49.89</v>
      </c>
      <c r="V55" s="206">
        <v>7.68</v>
      </c>
      <c r="W55" s="206">
        <v>18.5</v>
      </c>
      <c r="X55" s="206">
        <v>41.63</v>
      </c>
      <c r="Y55" s="206">
        <v>0</v>
      </c>
      <c r="Z55" s="206">
        <v>117.82</v>
      </c>
      <c r="AA55" s="206">
        <v>38.19</v>
      </c>
      <c r="AB55" s="206">
        <v>0</v>
      </c>
      <c r="AC55" s="206">
        <v>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257.95999999999998</v>
      </c>
      <c r="L56" s="206">
        <v>5.78</v>
      </c>
      <c r="M56" s="206">
        <v>30.73</v>
      </c>
      <c r="N56" s="206">
        <v>50.01</v>
      </c>
      <c r="O56" s="206">
        <v>70.63</v>
      </c>
      <c r="P56" s="206">
        <v>25</v>
      </c>
      <c r="Q56" s="206">
        <v>0</v>
      </c>
      <c r="R56" s="206">
        <v>8.5</v>
      </c>
      <c r="S56" s="206">
        <v>11.25</v>
      </c>
      <c r="T56" s="206">
        <v>0</v>
      </c>
      <c r="U56" s="206">
        <v>49.89</v>
      </c>
      <c r="V56" s="206">
        <v>7.97</v>
      </c>
      <c r="W56" s="206">
        <v>18.5</v>
      </c>
      <c r="X56" s="206">
        <v>41.63</v>
      </c>
      <c r="Y56" s="206">
        <v>0</v>
      </c>
      <c r="Z56" s="206">
        <v>117.82</v>
      </c>
      <c r="AA56" s="206">
        <v>38.19</v>
      </c>
      <c r="AB56" s="206">
        <v>0</v>
      </c>
      <c r="AC56" s="206">
        <v>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258.01</v>
      </c>
      <c r="L57" s="206">
        <v>3.18</v>
      </c>
      <c r="M57" s="206">
        <v>30.73</v>
      </c>
      <c r="N57" s="206">
        <v>50.01</v>
      </c>
      <c r="O57" s="206">
        <v>70.63</v>
      </c>
      <c r="P57" s="206">
        <v>26.14</v>
      </c>
      <c r="Q57" s="206">
        <v>0</v>
      </c>
      <c r="R57" s="206">
        <v>0.28000000000000003</v>
      </c>
      <c r="S57" s="206">
        <v>0</v>
      </c>
      <c r="T57" s="206">
        <v>0</v>
      </c>
      <c r="U57" s="206">
        <v>49.89</v>
      </c>
      <c r="V57" s="206">
        <v>0</v>
      </c>
      <c r="W57" s="206">
        <v>18.5</v>
      </c>
      <c r="X57" s="206">
        <v>41.63</v>
      </c>
      <c r="Y57" s="206">
        <v>0</v>
      </c>
      <c r="Z57" s="206">
        <v>117.82</v>
      </c>
      <c r="AA57" s="206">
        <v>38.19</v>
      </c>
      <c r="AB57" s="206">
        <v>0</v>
      </c>
      <c r="AC57" s="206">
        <v>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258.37</v>
      </c>
      <c r="L58" s="206">
        <v>3.18</v>
      </c>
      <c r="M58" s="206">
        <v>30.73</v>
      </c>
      <c r="N58" s="206">
        <v>50.01</v>
      </c>
      <c r="O58" s="206">
        <v>70.63</v>
      </c>
      <c r="P58" s="206">
        <v>26.14</v>
      </c>
      <c r="Q58" s="206">
        <v>0</v>
      </c>
      <c r="R58" s="206">
        <v>1.45</v>
      </c>
      <c r="S58" s="206">
        <v>0.43</v>
      </c>
      <c r="T58" s="206">
        <v>0</v>
      </c>
      <c r="U58" s="206">
        <v>49.89</v>
      </c>
      <c r="V58" s="206">
        <v>0</v>
      </c>
      <c r="W58" s="206">
        <v>18.5</v>
      </c>
      <c r="X58" s="206">
        <v>41.63</v>
      </c>
      <c r="Y58" s="206">
        <v>0</v>
      </c>
      <c r="Z58" s="206">
        <v>117.82</v>
      </c>
      <c r="AA58" s="206">
        <v>38.19</v>
      </c>
      <c r="AB58" s="206">
        <v>0</v>
      </c>
      <c r="AC58" s="206">
        <v>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258.42</v>
      </c>
      <c r="L59" s="206">
        <v>3.18</v>
      </c>
      <c r="M59" s="206">
        <v>30.73</v>
      </c>
      <c r="N59" s="206">
        <v>50.01</v>
      </c>
      <c r="O59" s="206">
        <v>70.63</v>
      </c>
      <c r="P59" s="206">
        <v>26.14</v>
      </c>
      <c r="Q59" s="206">
        <v>0</v>
      </c>
      <c r="R59" s="206">
        <v>1.45</v>
      </c>
      <c r="S59" s="206">
        <v>0.43</v>
      </c>
      <c r="T59" s="206">
        <v>0</v>
      </c>
      <c r="U59" s="206">
        <v>49.89</v>
      </c>
      <c r="V59" s="206">
        <v>0</v>
      </c>
      <c r="W59" s="206">
        <v>18.5</v>
      </c>
      <c r="X59" s="206">
        <v>41.63</v>
      </c>
      <c r="Y59" s="206">
        <v>0</v>
      </c>
      <c r="Z59" s="206">
        <v>117.82</v>
      </c>
      <c r="AA59" s="206">
        <v>38.19</v>
      </c>
      <c r="AB59" s="206">
        <v>0</v>
      </c>
      <c r="AC59" s="206">
        <v>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82.26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257.95999999999998</v>
      </c>
      <c r="L60" s="206">
        <v>3.18</v>
      </c>
      <c r="M60" s="206">
        <v>30.73</v>
      </c>
      <c r="N60" s="206">
        <v>50.01</v>
      </c>
      <c r="O60" s="206">
        <v>70.63</v>
      </c>
      <c r="P60" s="206">
        <v>26.14</v>
      </c>
      <c r="Q60" s="206">
        <v>0</v>
      </c>
      <c r="R60" s="206">
        <v>1.45</v>
      </c>
      <c r="S60" s="206">
        <v>0.43</v>
      </c>
      <c r="T60" s="206">
        <v>0</v>
      </c>
      <c r="U60" s="206">
        <v>49.89</v>
      </c>
      <c r="V60" s="206">
        <v>0</v>
      </c>
      <c r="W60" s="206">
        <v>18.5</v>
      </c>
      <c r="X60" s="206">
        <v>41.63</v>
      </c>
      <c r="Y60" s="206">
        <v>0</v>
      </c>
      <c r="Z60" s="206">
        <v>117.82</v>
      </c>
      <c r="AA60" s="206">
        <v>38.19</v>
      </c>
      <c r="AB60" s="206">
        <v>0</v>
      </c>
      <c r="AC60" s="206">
        <v>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82.26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258.01</v>
      </c>
      <c r="L61" s="206">
        <v>3.18</v>
      </c>
      <c r="M61" s="206">
        <v>30.73</v>
      </c>
      <c r="N61" s="206">
        <v>50.01</v>
      </c>
      <c r="O61" s="206">
        <v>70.63</v>
      </c>
      <c r="P61" s="206">
        <v>26.14</v>
      </c>
      <c r="Q61" s="206">
        <v>0</v>
      </c>
      <c r="R61" s="206">
        <v>0</v>
      </c>
      <c r="S61" s="206">
        <v>0</v>
      </c>
      <c r="T61" s="206">
        <v>0</v>
      </c>
      <c r="U61" s="206">
        <v>49.89</v>
      </c>
      <c r="V61" s="206">
        <v>0</v>
      </c>
      <c r="W61" s="206">
        <v>18.5</v>
      </c>
      <c r="X61" s="206">
        <v>41.63</v>
      </c>
      <c r="Y61" s="206">
        <v>0</v>
      </c>
      <c r="Z61" s="206">
        <v>117.82</v>
      </c>
      <c r="AA61" s="206">
        <v>38.19</v>
      </c>
      <c r="AB61" s="206">
        <v>0</v>
      </c>
      <c r="AC61" s="206">
        <v>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82.26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257.95999999999998</v>
      </c>
      <c r="L62" s="206">
        <v>3.18</v>
      </c>
      <c r="M62" s="206">
        <v>30.73</v>
      </c>
      <c r="N62" s="206">
        <v>50.01</v>
      </c>
      <c r="O62" s="206">
        <v>70.63</v>
      </c>
      <c r="P62" s="206">
        <v>26.14</v>
      </c>
      <c r="Q62" s="206">
        <v>0</v>
      </c>
      <c r="R62" s="206">
        <v>0</v>
      </c>
      <c r="S62" s="206">
        <v>0</v>
      </c>
      <c r="T62" s="206">
        <v>0</v>
      </c>
      <c r="U62" s="206">
        <v>49.89</v>
      </c>
      <c r="V62" s="206">
        <v>0</v>
      </c>
      <c r="W62" s="206">
        <v>18.5</v>
      </c>
      <c r="X62" s="206">
        <v>41.63</v>
      </c>
      <c r="Y62" s="206">
        <v>0</v>
      </c>
      <c r="Z62" s="206">
        <v>117.82</v>
      </c>
      <c r="AA62" s="206">
        <v>38.19</v>
      </c>
      <c r="AB62" s="206">
        <v>0</v>
      </c>
      <c r="AC62" s="206">
        <v>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82.26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258.01</v>
      </c>
      <c r="L63" s="206">
        <v>3.18</v>
      </c>
      <c r="M63" s="206">
        <v>30.73</v>
      </c>
      <c r="N63" s="206">
        <v>50.01</v>
      </c>
      <c r="O63" s="206">
        <v>70.63</v>
      </c>
      <c r="P63" s="206">
        <v>26.14</v>
      </c>
      <c r="Q63" s="206">
        <v>0</v>
      </c>
      <c r="R63" s="206">
        <v>0</v>
      </c>
      <c r="S63" s="206">
        <v>0</v>
      </c>
      <c r="T63" s="206">
        <v>0</v>
      </c>
      <c r="U63" s="206">
        <v>49.89</v>
      </c>
      <c r="V63" s="206">
        <v>0</v>
      </c>
      <c r="W63" s="206">
        <v>18.5</v>
      </c>
      <c r="X63" s="206">
        <v>41.63</v>
      </c>
      <c r="Y63" s="206">
        <v>0</v>
      </c>
      <c r="Z63" s="206">
        <v>117.82</v>
      </c>
      <c r="AA63" s="206">
        <v>38.19</v>
      </c>
      <c r="AB63" s="206">
        <v>0</v>
      </c>
      <c r="AC63" s="206">
        <v>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82.26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257.95999999999998</v>
      </c>
      <c r="L64" s="206">
        <v>3.18</v>
      </c>
      <c r="M64" s="206">
        <v>30.73</v>
      </c>
      <c r="N64" s="206">
        <v>50.01</v>
      </c>
      <c r="O64" s="206">
        <v>70.63</v>
      </c>
      <c r="P64" s="206">
        <v>26.14</v>
      </c>
      <c r="Q64" s="206">
        <v>0</v>
      </c>
      <c r="R64" s="206">
        <v>0</v>
      </c>
      <c r="S64" s="206">
        <v>0</v>
      </c>
      <c r="T64" s="206">
        <v>0</v>
      </c>
      <c r="U64" s="206">
        <v>49.89</v>
      </c>
      <c r="V64" s="206">
        <v>0</v>
      </c>
      <c r="W64" s="206">
        <v>18.5</v>
      </c>
      <c r="X64" s="206">
        <v>41.63</v>
      </c>
      <c r="Y64" s="206">
        <v>0</v>
      </c>
      <c r="Z64" s="206">
        <v>117.82</v>
      </c>
      <c r="AA64" s="206">
        <v>38.19</v>
      </c>
      <c r="AB64" s="206">
        <v>0</v>
      </c>
      <c r="AC64" s="206">
        <v>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82.26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256.39</v>
      </c>
      <c r="L65" s="206">
        <v>3.18</v>
      </c>
      <c r="M65" s="206">
        <v>30.73</v>
      </c>
      <c r="N65" s="206">
        <v>50.01</v>
      </c>
      <c r="O65" s="206">
        <v>70.63</v>
      </c>
      <c r="P65" s="206">
        <v>26.14</v>
      </c>
      <c r="Q65" s="206">
        <v>0</v>
      </c>
      <c r="R65" s="206">
        <v>0</v>
      </c>
      <c r="S65" s="206">
        <v>0</v>
      </c>
      <c r="T65" s="206">
        <v>0</v>
      </c>
      <c r="U65" s="206">
        <v>49.89</v>
      </c>
      <c r="V65" s="206">
        <v>0</v>
      </c>
      <c r="W65" s="206">
        <v>18.5</v>
      </c>
      <c r="X65" s="206">
        <v>41.63</v>
      </c>
      <c r="Y65" s="206">
        <v>0</v>
      </c>
      <c r="Z65" s="206">
        <v>117.82</v>
      </c>
      <c r="AA65" s="206">
        <v>38.19</v>
      </c>
      <c r="AB65" s="206">
        <v>0</v>
      </c>
      <c r="AC65" s="206">
        <v>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75.8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257.95999999999998</v>
      </c>
      <c r="L66" s="206">
        <v>3.18</v>
      </c>
      <c r="M66" s="206">
        <v>30.73</v>
      </c>
      <c r="N66" s="206">
        <v>50.01</v>
      </c>
      <c r="O66" s="206">
        <v>70.63</v>
      </c>
      <c r="P66" s="206">
        <v>26.14</v>
      </c>
      <c r="Q66" s="206">
        <v>0</v>
      </c>
      <c r="R66" s="206">
        <v>0</v>
      </c>
      <c r="S66" s="206">
        <v>0</v>
      </c>
      <c r="T66" s="206">
        <v>0</v>
      </c>
      <c r="U66" s="206">
        <v>49.89</v>
      </c>
      <c r="V66" s="206">
        <v>0</v>
      </c>
      <c r="W66" s="206">
        <v>18.5</v>
      </c>
      <c r="X66" s="206">
        <v>41.63</v>
      </c>
      <c r="Y66" s="206">
        <v>0</v>
      </c>
      <c r="Z66" s="206">
        <v>117.82</v>
      </c>
      <c r="AA66" s="206">
        <v>38.19</v>
      </c>
      <c r="AB66" s="206">
        <v>0</v>
      </c>
      <c r="AC66" s="206">
        <v>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82.26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256.41000000000003</v>
      </c>
      <c r="L67" s="206">
        <v>5.78</v>
      </c>
      <c r="M67" s="206">
        <v>30.73</v>
      </c>
      <c r="N67" s="206">
        <v>50.01</v>
      </c>
      <c r="O67" s="206">
        <v>70.63</v>
      </c>
      <c r="P67" s="206">
        <v>26.14</v>
      </c>
      <c r="Q67" s="206">
        <v>0</v>
      </c>
      <c r="R67" s="206">
        <v>7.33</v>
      </c>
      <c r="S67" s="206">
        <v>9.41</v>
      </c>
      <c r="T67" s="206">
        <v>0</v>
      </c>
      <c r="U67" s="206">
        <v>49.89</v>
      </c>
      <c r="V67" s="206">
        <v>7.68</v>
      </c>
      <c r="W67" s="206">
        <v>18.5</v>
      </c>
      <c r="X67" s="206">
        <v>41.63</v>
      </c>
      <c r="Y67" s="206">
        <v>0</v>
      </c>
      <c r="Z67" s="206">
        <v>117.82</v>
      </c>
      <c r="AA67" s="206">
        <v>38.19</v>
      </c>
      <c r="AB67" s="206">
        <v>0</v>
      </c>
      <c r="AC67" s="206">
        <v>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75.8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256.39</v>
      </c>
      <c r="L68" s="206">
        <v>5.78</v>
      </c>
      <c r="M68" s="206">
        <v>30.73</v>
      </c>
      <c r="N68" s="206">
        <v>50.01</v>
      </c>
      <c r="O68" s="206">
        <v>70.63</v>
      </c>
      <c r="P68" s="206">
        <v>26.14</v>
      </c>
      <c r="Q68" s="206">
        <v>0</v>
      </c>
      <c r="R68" s="206">
        <v>8.1999999999999993</v>
      </c>
      <c r="S68" s="206">
        <v>11.16</v>
      </c>
      <c r="T68" s="206">
        <v>0</v>
      </c>
      <c r="U68" s="206">
        <v>49.89</v>
      </c>
      <c r="V68" s="206">
        <v>7.68</v>
      </c>
      <c r="W68" s="206">
        <v>18.5</v>
      </c>
      <c r="X68" s="206">
        <v>41.63</v>
      </c>
      <c r="Y68" s="206">
        <v>0</v>
      </c>
      <c r="Z68" s="206">
        <v>117.82</v>
      </c>
      <c r="AA68" s="206">
        <v>38.19</v>
      </c>
      <c r="AB68" s="206">
        <v>0</v>
      </c>
      <c r="AC68" s="206">
        <v>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75.8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42.22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267</v>
      </c>
      <c r="L69" s="206">
        <v>5.78</v>
      </c>
      <c r="M69" s="206">
        <v>30.73</v>
      </c>
      <c r="N69" s="206">
        <v>50.01</v>
      </c>
      <c r="O69" s="206">
        <v>70.63</v>
      </c>
      <c r="P69" s="206">
        <v>26.14</v>
      </c>
      <c r="Q69" s="206">
        <v>0</v>
      </c>
      <c r="R69" s="206">
        <v>8.1999999999999993</v>
      </c>
      <c r="S69" s="206">
        <v>11.16</v>
      </c>
      <c r="T69" s="206">
        <v>0</v>
      </c>
      <c r="U69" s="206">
        <v>49.89</v>
      </c>
      <c r="V69" s="206">
        <v>6.59</v>
      </c>
      <c r="W69" s="206">
        <v>18.5</v>
      </c>
      <c r="X69" s="206">
        <v>41.63</v>
      </c>
      <c r="Y69" s="206">
        <v>0</v>
      </c>
      <c r="Z69" s="206">
        <v>117.82</v>
      </c>
      <c r="AA69" s="206">
        <v>38.19</v>
      </c>
      <c r="AB69" s="206">
        <v>0</v>
      </c>
      <c r="AC69" s="206">
        <v>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75.8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24.41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269.89</v>
      </c>
      <c r="L70" s="206">
        <v>5.78</v>
      </c>
      <c r="M70" s="206">
        <v>30.73</v>
      </c>
      <c r="N70" s="206">
        <v>50.01</v>
      </c>
      <c r="O70" s="206">
        <v>70.63</v>
      </c>
      <c r="P70" s="206">
        <v>26.14</v>
      </c>
      <c r="Q70" s="206">
        <v>0</v>
      </c>
      <c r="R70" s="206">
        <v>8.1999999999999993</v>
      </c>
      <c r="S70" s="206">
        <v>11.16</v>
      </c>
      <c r="T70" s="206">
        <v>0</v>
      </c>
      <c r="U70" s="206">
        <v>49.89</v>
      </c>
      <c r="V70" s="206">
        <v>6.59</v>
      </c>
      <c r="W70" s="206">
        <v>18.5</v>
      </c>
      <c r="X70" s="206">
        <v>41.63</v>
      </c>
      <c r="Y70" s="206">
        <v>0</v>
      </c>
      <c r="Z70" s="206">
        <v>117.82</v>
      </c>
      <c r="AA70" s="206">
        <v>38.19</v>
      </c>
      <c r="AB70" s="206">
        <v>0</v>
      </c>
      <c r="AC70" s="206">
        <v>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75.8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10.43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297.85000000000002</v>
      </c>
      <c r="L71" s="206">
        <v>5.78</v>
      </c>
      <c r="M71" s="206">
        <v>30.73</v>
      </c>
      <c r="N71" s="206">
        <v>50.01</v>
      </c>
      <c r="O71" s="206">
        <v>70.63</v>
      </c>
      <c r="P71" s="206">
        <v>26.14</v>
      </c>
      <c r="Q71" s="206">
        <v>0</v>
      </c>
      <c r="R71" s="206">
        <v>8.1999999999999993</v>
      </c>
      <c r="S71" s="206">
        <v>11.16</v>
      </c>
      <c r="T71" s="206">
        <v>0</v>
      </c>
      <c r="U71" s="206">
        <v>49.89</v>
      </c>
      <c r="V71" s="206">
        <v>7.11</v>
      </c>
      <c r="W71" s="206">
        <v>18.5</v>
      </c>
      <c r="X71" s="206">
        <v>41.63</v>
      </c>
      <c r="Y71" s="206">
        <v>0</v>
      </c>
      <c r="Z71" s="206">
        <v>117.82</v>
      </c>
      <c r="AA71" s="206">
        <v>38.19</v>
      </c>
      <c r="AB71" s="206">
        <v>0</v>
      </c>
      <c r="AC71" s="206">
        <v>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75.8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3.64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311.33999999999997</v>
      </c>
      <c r="L72" s="206">
        <v>5.78</v>
      </c>
      <c r="M72" s="206">
        <v>30.73</v>
      </c>
      <c r="N72" s="206">
        <v>50.01</v>
      </c>
      <c r="O72" s="206">
        <v>70.63</v>
      </c>
      <c r="P72" s="206">
        <v>26.14</v>
      </c>
      <c r="Q72" s="206">
        <v>0</v>
      </c>
      <c r="R72" s="206">
        <v>8.1999999999999993</v>
      </c>
      <c r="S72" s="206">
        <v>11.16</v>
      </c>
      <c r="T72" s="206">
        <v>0</v>
      </c>
      <c r="U72" s="206">
        <v>49.89</v>
      </c>
      <c r="V72" s="206">
        <v>6.59</v>
      </c>
      <c r="W72" s="206">
        <v>18.5</v>
      </c>
      <c r="X72" s="206">
        <v>41.63</v>
      </c>
      <c r="Y72" s="206">
        <v>0</v>
      </c>
      <c r="Z72" s="206">
        <v>117.82</v>
      </c>
      <c r="AA72" s="206">
        <v>38.19</v>
      </c>
      <c r="AB72" s="206">
        <v>0</v>
      </c>
      <c r="AC72" s="206">
        <v>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75.8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316.16000000000003</v>
      </c>
      <c r="L73" s="206">
        <v>5.78</v>
      </c>
      <c r="M73" s="206">
        <v>30.73</v>
      </c>
      <c r="N73" s="206">
        <v>50.01</v>
      </c>
      <c r="O73" s="206">
        <v>70.63</v>
      </c>
      <c r="P73" s="206">
        <v>26.14</v>
      </c>
      <c r="Q73" s="206">
        <v>0</v>
      </c>
      <c r="R73" s="206">
        <v>8.1999999999999993</v>
      </c>
      <c r="S73" s="206">
        <v>11.16</v>
      </c>
      <c r="T73" s="206">
        <v>0</v>
      </c>
      <c r="U73" s="206">
        <v>49.89</v>
      </c>
      <c r="V73" s="206">
        <v>6.59</v>
      </c>
      <c r="W73" s="206">
        <v>18.5</v>
      </c>
      <c r="X73" s="206">
        <v>41.63</v>
      </c>
      <c r="Y73" s="206">
        <v>0</v>
      </c>
      <c r="Z73" s="206">
        <v>117.82</v>
      </c>
      <c r="AA73" s="206">
        <v>38.19</v>
      </c>
      <c r="AB73" s="206">
        <v>0</v>
      </c>
      <c r="AC73" s="206">
        <v>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75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308.45</v>
      </c>
      <c r="L74" s="206">
        <v>5.78</v>
      </c>
      <c r="M74" s="206">
        <v>30.73</v>
      </c>
      <c r="N74" s="206">
        <v>50.01</v>
      </c>
      <c r="O74" s="206">
        <v>70.63</v>
      </c>
      <c r="P74" s="206">
        <v>26.14</v>
      </c>
      <c r="Q74" s="206">
        <v>0</v>
      </c>
      <c r="R74" s="206">
        <v>8.1999999999999993</v>
      </c>
      <c r="S74" s="206">
        <v>11.16</v>
      </c>
      <c r="T74" s="206">
        <v>0</v>
      </c>
      <c r="U74" s="206">
        <v>49.89</v>
      </c>
      <c r="V74" s="206">
        <v>6.59</v>
      </c>
      <c r="W74" s="206">
        <v>18.5</v>
      </c>
      <c r="X74" s="206">
        <v>41.63</v>
      </c>
      <c r="Y74" s="206">
        <v>0</v>
      </c>
      <c r="Z74" s="206">
        <v>117.82</v>
      </c>
      <c r="AA74" s="206">
        <v>38.19</v>
      </c>
      <c r="AB74" s="206">
        <v>0</v>
      </c>
      <c r="AC74" s="206">
        <v>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75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305.56</v>
      </c>
      <c r="L75" s="206">
        <v>5.78</v>
      </c>
      <c r="M75" s="206">
        <v>30.73</v>
      </c>
      <c r="N75" s="206">
        <v>50.01</v>
      </c>
      <c r="O75" s="206">
        <v>70.63</v>
      </c>
      <c r="P75" s="206">
        <v>26.14</v>
      </c>
      <c r="Q75" s="206">
        <v>0</v>
      </c>
      <c r="R75" s="206">
        <v>8.1999999999999993</v>
      </c>
      <c r="S75" s="206">
        <v>11.16</v>
      </c>
      <c r="T75" s="206">
        <v>0</v>
      </c>
      <c r="U75" s="206">
        <v>49.89</v>
      </c>
      <c r="V75" s="206">
        <v>6.59</v>
      </c>
      <c r="W75" s="206">
        <v>18.5</v>
      </c>
      <c r="X75" s="206">
        <v>41.63</v>
      </c>
      <c r="Y75" s="206">
        <v>0</v>
      </c>
      <c r="Z75" s="206">
        <v>117.82</v>
      </c>
      <c r="AA75" s="206">
        <v>38.19</v>
      </c>
      <c r="AB75" s="206">
        <v>0</v>
      </c>
      <c r="AC75" s="206">
        <v>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75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297.85000000000002</v>
      </c>
      <c r="L76" s="206">
        <v>5.78</v>
      </c>
      <c r="M76" s="206">
        <v>30.73</v>
      </c>
      <c r="N76" s="206">
        <v>50.01</v>
      </c>
      <c r="O76" s="206">
        <v>70.63</v>
      </c>
      <c r="P76" s="206">
        <v>26.14</v>
      </c>
      <c r="Q76" s="206">
        <v>0</v>
      </c>
      <c r="R76" s="206">
        <v>8.1999999999999993</v>
      </c>
      <c r="S76" s="206">
        <v>11.16</v>
      </c>
      <c r="T76" s="206">
        <v>0</v>
      </c>
      <c r="U76" s="206">
        <v>49.89</v>
      </c>
      <c r="V76" s="206">
        <v>6.59</v>
      </c>
      <c r="W76" s="206">
        <v>18.5</v>
      </c>
      <c r="X76" s="206">
        <v>41.63</v>
      </c>
      <c r="Y76" s="206">
        <v>0</v>
      </c>
      <c r="Z76" s="206">
        <v>117.82</v>
      </c>
      <c r="AA76" s="206">
        <v>38.19</v>
      </c>
      <c r="AB76" s="206">
        <v>0</v>
      </c>
      <c r="AC76" s="206">
        <v>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75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296.88</v>
      </c>
      <c r="L77" s="206">
        <v>5.78</v>
      </c>
      <c r="M77" s="206">
        <v>30.73</v>
      </c>
      <c r="N77" s="206">
        <v>50.01</v>
      </c>
      <c r="O77" s="206">
        <v>70.63</v>
      </c>
      <c r="P77" s="206">
        <v>26.14</v>
      </c>
      <c r="Q77" s="206">
        <v>0</v>
      </c>
      <c r="R77" s="206">
        <v>8.1999999999999993</v>
      </c>
      <c r="S77" s="206">
        <v>11.16</v>
      </c>
      <c r="T77" s="206">
        <v>0</v>
      </c>
      <c r="U77" s="206">
        <v>49.89</v>
      </c>
      <c r="V77" s="206">
        <v>6.59</v>
      </c>
      <c r="W77" s="206">
        <v>18.5</v>
      </c>
      <c r="X77" s="206">
        <v>41.63</v>
      </c>
      <c r="Y77" s="206">
        <v>0</v>
      </c>
      <c r="Z77" s="206">
        <v>117.82</v>
      </c>
      <c r="AA77" s="206">
        <v>38.19</v>
      </c>
      <c r="AB77" s="206">
        <v>0</v>
      </c>
      <c r="AC77" s="206">
        <v>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75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284.35000000000002</v>
      </c>
      <c r="L78" s="206">
        <v>5.78</v>
      </c>
      <c r="M78" s="206">
        <v>30.73</v>
      </c>
      <c r="N78" s="206">
        <v>50.01</v>
      </c>
      <c r="O78" s="206">
        <v>70.63</v>
      </c>
      <c r="P78" s="206">
        <v>26.14</v>
      </c>
      <c r="Q78" s="206">
        <v>0</v>
      </c>
      <c r="R78" s="206">
        <v>8.1999999999999993</v>
      </c>
      <c r="S78" s="206">
        <v>11.16</v>
      </c>
      <c r="T78" s="206">
        <v>0</v>
      </c>
      <c r="U78" s="206">
        <v>49.89</v>
      </c>
      <c r="V78" s="206">
        <v>6.59</v>
      </c>
      <c r="W78" s="206">
        <v>18.5</v>
      </c>
      <c r="X78" s="206">
        <v>41.63</v>
      </c>
      <c r="Y78" s="206">
        <v>0</v>
      </c>
      <c r="Z78" s="206">
        <v>117.82</v>
      </c>
      <c r="AA78" s="206">
        <v>38.19</v>
      </c>
      <c r="AB78" s="206">
        <v>0</v>
      </c>
      <c r="AC78" s="206">
        <v>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75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292.06</v>
      </c>
      <c r="L79" s="206">
        <v>5.78</v>
      </c>
      <c r="M79" s="206">
        <v>30.73</v>
      </c>
      <c r="N79" s="206">
        <v>50.01</v>
      </c>
      <c r="O79" s="206">
        <v>70.63</v>
      </c>
      <c r="P79" s="206">
        <v>26.14</v>
      </c>
      <c r="Q79" s="206">
        <v>0</v>
      </c>
      <c r="R79" s="206">
        <v>8.1999999999999993</v>
      </c>
      <c r="S79" s="206">
        <v>11.16</v>
      </c>
      <c r="T79" s="206">
        <v>0</v>
      </c>
      <c r="U79" s="206">
        <v>49.89</v>
      </c>
      <c r="V79" s="206">
        <v>6.59</v>
      </c>
      <c r="W79" s="206">
        <v>18.5</v>
      </c>
      <c r="X79" s="206">
        <v>41.63</v>
      </c>
      <c r="Y79" s="206">
        <v>0</v>
      </c>
      <c r="Z79" s="206">
        <v>117.82</v>
      </c>
      <c r="AA79" s="206">
        <v>38.19</v>
      </c>
      <c r="AB79" s="206">
        <v>0</v>
      </c>
      <c r="AC79" s="206">
        <v>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312.31</v>
      </c>
      <c r="L80" s="206">
        <v>5.78</v>
      </c>
      <c r="M80" s="206">
        <v>30.73</v>
      </c>
      <c r="N80" s="206">
        <v>50.01</v>
      </c>
      <c r="O80" s="206">
        <v>70.63</v>
      </c>
      <c r="P80" s="206">
        <v>26.14</v>
      </c>
      <c r="Q80" s="206">
        <v>0</v>
      </c>
      <c r="R80" s="206">
        <v>8.1999999999999993</v>
      </c>
      <c r="S80" s="206">
        <v>11.16</v>
      </c>
      <c r="T80" s="206">
        <v>0</v>
      </c>
      <c r="U80" s="206">
        <v>49.89</v>
      </c>
      <c r="V80" s="206">
        <v>6.59</v>
      </c>
      <c r="W80" s="206">
        <v>18.5</v>
      </c>
      <c r="X80" s="206">
        <v>41.63</v>
      </c>
      <c r="Y80" s="206">
        <v>0</v>
      </c>
      <c r="Z80" s="206">
        <v>117.82</v>
      </c>
      <c r="AA80" s="206">
        <v>38.19</v>
      </c>
      <c r="AB80" s="206">
        <v>0</v>
      </c>
      <c r="AC80" s="206">
        <v>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287.24</v>
      </c>
      <c r="L81" s="206">
        <v>5.78</v>
      </c>
      <c r="M81" s="206">
        <v>30.73</v>
      </c>
      <c r="N81" s="206">
        <v>50.01</v>
      </c>
      <c r="O81" s="206">
        <v>70.63</v>
      </c>
      <c r="P81" s="206">
        <v>26.14</v>
      </c>
      <c r="Q81" s="206">
        <v>0</v>
      </c>
      <c r="R81" s="206">
        <v>8.1999999999999993</v>
      </c>
      <c r="S81" s="206">
        <v>11.16</v>
      </c>
      <c r="T81" s="206">
        <v>0</v>
      </c>
      <c r="U81" s="206">
        <v>49.89</v>
      </c>
      <c r="V81" s="206">
        <v>7.11</v>
      </c>
      <c r="W81" s="206">
        <v>18.5</v>
      </c>
      <c r="X81" s="206">
        <v>41.63</v>
      </c>
      <c r="Y81" s="206">
        <v>0</v>
      </c>
      <c r="Z81" s="206">
        <v>117.82</v>
      </c>
      <c r="AA81" s="206">
        <v>38.19</v>
      </c>
      <c r="AB81" s="206">
        <v>0</v>
      </c>
      <c r="AC81" s="206">
        <v>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79.59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304</v>
      </c>
      <c r="L82" s="206">
        <v>5.78</v>
      </c>
      <c r="M82" s="206">
        <v>30.73</v>
      </c>
      <c r="N82" s="206">
        <v>50.01</v>
      </c>
      <c r="O82" s="206">
        <v>70.63</v>
      </c>
      <c r="P82" s="206">
        <v>26.14</v>
      </c>
      <c r="Q82" s="206">
        <v>0</v>
      </c>
      <c r="R82" s="206">
        <v>8.1999999999999993</v>
      </c>
      <c r="S82" s="206">
        <v>11.16</v>
      </c>
      <c r="T82" s="206">
        <v>0</v>
      </c>
      <c r="U82" s="206">
        <v>49.89</v>
      </c>
      <c r="V82" s="206">
        <v>7.15</v>
      </c>
      <c r="W82" s="206">
        <v>18.5</v>
      </c>
      <c r="X82" s="206">
        <v>41.63</v>
      </c>
      <c r="Y82" s="206">
        <v>0</v>
      </c>
      <c r="Z82" s="206">
        <v>117.82</v>
      </c>
      <c r="AA82" s="206">
        <v>38.19</v>
      </c>
      <c r="AB82" s="206">
        <v>0</v>
      </c>
      <c r="AC82" s="206">
        <v>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79.59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267.58999999999997</v>
      </c>
      <c r="L83" s="206">
        <v>2.89</v>
      </c>
      <c r="M83" s="206">
        <v>30.73</v>
      </c>
      <c r="N83" s="206">
        <v>50.01</v>
      </c>
      <c r="O83" s="206">
        <v>70.63</v>
      </c>
      <c r="P83" s="206">
        <v>26.14</v>
      </c>
      <c r="Q83" s="206">
        <v>0</v>
      </c>
      <c r="R83" s="206">
        <v>2.89</v>
      </c>
      <c r="S83" s="206">
        <v>3.86</v>
      </c>
      <c r="T83" s="206">
        <v>0</v>
      </c>
      <c r="U83" s="206">
        <v>49.89</v>
      </c>
      <c r="V83" s="206">
        <v>0</v>
      </c>
      <c r="W83" s="206">
        <v>18.760000000000002</v>
      </c>
      <c r="X83" s="206">
        <v>41.63</v>
      </c>
      <c r="Y83" s="206">
        <v>0</v>
      </c>
      <c r="Z83" s="206">
        <v>115.45</v>
      </c>
      <c r="AA83" s="206">
        <v>38.19</v>
      </c>
      <c r="AB83" s="206">
        <v>0</v>
      </c>
      <c r="AC83" s="206">
        <v>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79.59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267.44</v>
      </c>
      <c r="L84" s="206">
        <v>2.89</v>
      </c>
      <c r="M84" s="206">
        <v>30.73</v>
      </c>
      <c r="N84" s="206">
        <v>50.01</v>
      </c>
      <c r="O84" s="206">
        <v>70.63</v>
      </c>
      <c r="P84" s="206">
        <v>26.14</v>
      </c>
      <c r="Q84" s="206">
        <v>0</v>
      </c>
      <c r="R84" s="206">
        <v>2.89</v>
      </c>
      <c r="S84" s="206">
        <v>3.86</v>
      </c>
      <c r="T84" s="206">
        <v>0</v>
      </c>
      <c r="U84" s="206">
        <v>49.89</v>
      </c>
      <c r="V84" s="206">
        <v>0</v>
      </c>
      <c r="W84" s="206">
        <v>18.760000000000002</v>
      </c>
      <c r="X84" s="206">
        <v>41.63</v>
      </c>
      <c r="Y84" s="206">
        <v>0</v>
      </c>
      <c r="Z84" s="206">
        <v>115.45</v>
      </c>
      <c r="AA84" s="206">
        <v>38.19</v>
      </c>
      <c r="AB84" s="206">
        <v>0</v>
      </c>
      <c r="AC84" s="206">
        <v>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79.59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2.89</v>
      </c>
      <c r="M85" s="206">
        <v>30.73</v>
      </c>
      <c r="N85" s="206">
        <v>50.01</v>
      </c>
      <c r="O85" s="206">
        <v>70.63</v>
      </c>
      <c r="P85" s="206">
        <v>26.14</v>
      </c>
      <c r="Q85" s="206">
        <v>0</v>
      </c>
      <c r="R85" s="206">
        <v>2.89</v>
      </c>
      <c r="S85" s="206">
        <v>3.86</v>
      </c>
      <c r="T85" s="206">
        <v>0</v>
      </c>
      <c r="U85" s="206">
        <v>49.89</v>
      </c>
      <c r="V85" s="206">
        <v>0</v>
      </c>
      <c r="W85" s="206">
        <v>18.760000000000002</v>
      </c>
      <c r="X85" s="206">
        <v>41.63</v>
      </c>
      <c r="Y85" s="206">
        <v>0</v>
      </c>
      <c r="Z85" s="206">
        <v>53.01</v>
      </c>
      <c r="AA85" s="206">
        <v>38.19</v>
      </c>
      <c r="AB85" s="206">
        <v>0</v>
      </c>
      <c r="AC85" s="206">
        <v>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79.59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2.89</v>
      </c>
      <c r="M86" s="206">
        <v>30.73</v>
      </c>
      <c r="N86" s="206">
        <v>50.01</v>
      </c>
      <c r="O86" s="206">
        <v>70.63</v>
      </c>
      <c r="P86" s="206">
        <v>26.14</v>
      </c>
      <c r="Q86" s="206">
        <v>0</v>
      </c>
      <c r="R86" s="206">
        <v>2.89</v>
      </c>
      <c r="S86" s="206">
        <v>3.86</v>
      </c>
      <c r="T86" s="206">
        <v>0</v>
      </c>
      <c r="U86" s="206">
        <v>49.89</v>
      </c>
      <c r="V86" s="206">
        <v>0</v>
      </c>
      <c r="W86" s="206">
        <v>18.760000000000002</v>
      </c>
      <c r="X86" s="206">
        <v>41.63</v>
      </c>
      <c r="Y86" s="206">
        <v>0</v>
      </c>
      <c r="Z86" s="206">
        <v>53.01</v>
      </c>
      <c r="AA86" s="206">
        <v>38.19</v>
      </c>
      <c r="AB86" s="206">
        <v>0</v>
      </c>
      <c r="AC86" s="206">
        <v>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84.02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3.51</v>
      </c>
      <c r="M87" s="206">
        <v>30.73</v>
      </c>
      <c r="N87" s="206">
        <v>50.01</v>
      </c>
      <c r="O87" s="206">
        <v>70.63</v>
      </c>
      <c r="P87" s="206">
        <v>26.14</v>
      </c>
      <c r="Q87" s="206">
        <v>0</v>
      </c>
      <c r="R87" s="206">
        <v>2.89</v>
      </c>
      <c r="S87" s="206">
        <v>3.99</v>
      </c>
      <c r="T87" s="206">
        <v>0</v>
      </c>
      <c r="U87" s="206">
        <v>49.89</v>
      </c>
      <c r="V87" s="206">
        <v>0</v>
      </c>
      <c r="W87" s="206">
        <v>18.760000000000002</v>
      </c>
      <c r="X87" s="206">
        <v>41.63</v>
      </c>
      <c r="Y87" s="206">
        <v>0</v>
      </c>
      <c r="Z87" s="206">
        <v>53.69</v>
      </c>
      <c r="AA87" s="206">
        <v>38.54</v>
      </c>
      <c r="AB87" s="206">
        <v>0</v>
      </c>
      <c r="AC87" s="206">
        <v>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2.89</v>
      </c>
      <c r="M88" s="206">
        <v>30.73</v>
      </c>
      <c r="N88" s="206">
        <v>50.01</v>
      </c>
      <c r="O88" s="206">
        <v>70.63</v>
      </c>
      <c r="P88" s="206">
        <v>26.14</v>
      </c>
      <c r="Q88" s="206">
        <v>0</v>
      </c>
      <c r="R88" s="206">
        <v>2.89</v>
      </c>
      <c r="S88" s="206">
        <v>3.99</v>
      </c>
      <c r="T88" s="206">
        <v>0</v>
      </c>
      <c r="U88" s="206">
        <v>49.89</v>
      </c>
      <c r="V88" s="206">
        <v>0</v>
      </c>
      <c r="W88" s="206">
        <v>18.760000000000002</v>
      </c>
      <c r="X88" s="206">
        <v>41.63</v>
      </c>
      <c r="Y88" s="206">
        <v>0</v>
      </c>
      <c r="Z88" s="206">
        <v>53.69</v>
      </c>
      <c r="AA88" s="206">
        <v>38.54</v>
      </c>
      <c r="AB88" s="206">
        <v>0</v>
      </c>
      <c r="AC88" s="206">
        <v>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2.89</v>
      </c>
      <c r="M89" s="206">
        <v>30.73</v>
      </c>
      <c r="N89" s="206">
        <v>50.01</v>
      </c>
      <c r="O89" s="206">
        <v>70.63</v>
      </c>
      <c r="P89" s="206">
        <v>26.14</v>
      </c>
      <c r="Q89" s="206">
        <v>0</v>
      </c>
      <c r="R89" s="206">
        <v>2.89</v>
      </c>
      <c r="S89" s="206">
        <v>5.47</v>
      </c>
      <c r="T89" s="206">
        <v>0</v>
      </c>
      <c r="U89" s="206">
        <v>49.89</v>
      </c>
      <c r="V89" s="206">
        <v>0</v>
      </c>
      <c r="W89" s="206">
        <v>18.760000000000002</v>
      </c>
      <c r="X89" s="206">
        <v>41.63</v>
      </c>
      <c r="Y89" s="206">
        <v>0</v>
      </c>
      <c r="Z89" s="206">
        <v>53.69</v>
      </c>
      <c r="AA89" s="206">
        <v>38.54</v>
      </c>
      <c r="AB89" s="206">
        <v>0</v>
      </c>
      <c r="AC89" s="206">
        <v>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2.89</v>
      </c>
      <c r="M90" s="206">
        <v>30.73</v>
      </c>
      <c r="N90" s="206">
        <v>50.01</v>
      </c>
      <c r="O90" s="206">
        <v>70.63</v>
      </c>
      <c r="P90" s="206">
        <v>26.14</v>
      </c>
      <c r="Q90" s="206">
        <v>0</v>
      </c>
      <c r="R90" s="206">
        <v>2.89</v>
      </c>
      <c r="S90" s="206">
        <v>5.47</v>
      </c>
      <c r="T90" s="206">
        <v>0</v>
      </c>
      <c r="U90" s="206">
        <v>49.89</v>
      </c>
      <c r="V90" s="206">
        <v>0</v>
      </c>
      <c r="W90" s="206">
        <v>18.760000000000002</v>
      </c>
      <c r="X90" s="206">
        <v>41.63</v>
      </c>
      <c r="Y90" s="206">
        <v>0</v>
      </c>
      <c r="Z90" s="206">
        <v>53.69</v>
      </c>
      <c r="AA90" s="206">
        <v>38.54</v>
      </c>
      <c r="AB90" s="206">
        <v>0</v>
      </c>
      <c r="AC90" s="206">
        <v>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2.89</v>
      </c>
      <c r="M91" s="206">
        <v>30.73</v>
      </c>
      <c r="N91" s="206">
        <v>50.01</v>
      </c>
      <c r="O91" s="206">
        <v>70.63</v>
      </c>
      <c r="P91" s="206">
        <v>26.14</v>
      </c>
      <c r="Q91" s="206">
        <v>0</v>
      </c>
      <c r="R91" s="206">
        <v>4.26</v>
      </c>
      <c r="S91" s="206">
        <v>5.47</v>
      </c>
      <c r="T91" s="206">
        <v>0</v>
      </c>
      <c r="U91" s="206">
        <v>49.89</v>
      </c>
      <c r="V91" s="206">
        <v>0</v>
      </c>
      <c r="W91" s="206">
        <v>4.82</v>
      </c>
      <c r="X91" s="206">
        <v>19.28</v>
      </c>
      <c r="Y91" s="206">
        <v>0</v>
      </c>
      <c r="Z91" s="206">
        <v>53.01</v>
      </c>
      <c r="AA91" s="206">
        <v>19.28</v>
      </c>
      <c r="AB91" s="206">
        <v>0</v>
      </c>
      <c r="AC91" s="206">
        <v>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2.89</v>
      </c>
      <c r="M92" s="206">
        <v>30.73</v>
      </c>
      <c r="N92" s="206">
        <v>50.01</v>
      </c>
      <c r="O92" s="206">
        <v>70.63</v>
      </c>
      <c r="P92" s="206">
        <v>26.14</v>
      </c>
      <c r="Q92" s="206">
        <v>0</v>
      </c>
      <c r="R92" s="206">
        <v>4.26</v>
      </c>
      <c r="S92" s="206">
        <v>5.47</v>
      </c>
      <c r="T92" s="206">
        <v>0</v>
      </c>
      <c r="U92" s="206">
        <v>49.89</v>
      </c>
      <c r="V92" s="206">
        <v>0</v>
      </c>
      <c r="W92" s="206">
        <v>4.82</v>
      </c>
      <c r="X92" s="206">
        <v>19.28</v>
      </c>
      <c r="Y92" s="206">
        <v>0</v>
      </c>
      <c r="Z92" s="206">
        <v>53.01</v>
      </c>
      <c r="AA92" s="206">
        <v>19.28</v>
      </c>
      <c r="AB92" s="206">
        <v>0</v>
      </c>
      <c r="AC92" s="206">
        <v>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2.89</v>
      </c>
      <c r="M93" s="206">
        <v>30.73</v>
      </c>
      <c r="N93" s="206">
        <v>50.01</v>
      </c>
      <c r="O93" s="206">
        <v>70.63</v>
      </c>
      <c r="P93" s="206">
        <v>26.14</v>
      </c>
      <c r="Q93" s="206">
        <v>0</v>
      </c>
      <c r="R93" s="206">
        <v>2.89</v>
      </c>
      <c r="S93" s="206">
        <v>4</v>
      </c>
      <c r="T93" s="206">
        <v>0</v>
      </c>
      <c r="U93" s="206">
        <v>49.89</v>
      </c>
      <c r="V93" s="206">
        <v>0</v>
      </c>
      <c r="W93" s="206">
        <v>4.82</v>
      </c>
      <c r="X93" s="206">
        <v>19.28</v>
      </c>
      <c r="Y93" s="206">
        <v>0</v>
      </c>
      <c r="Z93" s="206">
        <v>53.01</v>
      </c>
      <c r="AA93" s="206">
        <v>19.28</v>
      </c>
      <c r="AB93" s="206">
        <v>0</v>
      </c>
      <c r="AC93" s="206">
        <v>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2.89</v>
      </c>
      <c r="M94" s="206">
        <v>30.73</v>
      </c>
      <c r="N94" s="206">
        <v>50.01</v>
      </c>
      <c r="O94" s="206">
        <v>70.63</v>
      </c>
      <c r="P94" s="206">
        <v>26.14</v>
      </c>
      <c r="Q94" s="206">
        <v>0</v>
      </c>
      <c r="R94" s="206">
        <v>4.26</v>
      </c>
      <c r="S94" s="206">
        <v>5.47</v>
      </c>
      <c r="T94" s="206">
        <v>0</v>
      </c>
      <c r="U94" s="206">
        <v>49.89</v>
      </c>
      <c r="V94" s="206">
        <v>0</v>
      </c>
      <c r="W94" s="206">
        <v>5.24</v>
      </c>
      <c r="X94" s="206">
        <v>19.28</v>
      </c>
      <c r="Y94" s="206">
        <v>0</v>
      </c>
      <c r="Z94" s="206">
        <v>53.01</v>
      </c>
      <c r="AA94" s="206">
        <v>19.28</v>
      </c>
      <c r="AB94" s="206">
        <v>0</v>
      </c>
      <c r="AC94" s="206">
        <v>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2.89</v>
      </c>
      <c r="M95" s="206">
        <v>30.73</v>
      </c>
      <c r="N95" s="206">
        <v>50.01</v>
      </c>
      <c r="O95" s="206">
        <v>70.63</v>
      </c>
      <c r="P95" s="206">
        <v>26.14</v>
      </c>
      <c r="Q95" s="206">
        <v>0</v>
      </c>
      <c r="R95" s="206">
        <v>4.4800000000000004</v>
      </c>
      <c r="S95" s="206">
        <v>5.72</v>
      </c>
      <c r="T95" s="206">
        <v>0</v>
      </c>
      <c r="U95" s="206">
        <v>49.89</v>
      </c>
      <c r="V95" s="206">
        <v>0</v>
      </c>
      <c r="W95" s="206">
        <v>4.82</v>
      </c>
      <c r="X95" s="206">
        <v>19.28</v>
      </c>
      <c r="Y95" s="206">
        <v>0</v>
      </c>
      <c r="Z95" s="206">
        <v>53.01</v>
      </c>
      <c r="AA95" s="206">
        <v>19.28</v>
      </c>
      <c r="AB95" s="206">
        <v>0</v>
      </c>
      <c r="AC95" s="206">
        <v>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2.89</v>
      </c>
      <c r="M96" s="206">
        <v>30.73</v>
      </c>
      <c r="N96" s="206">
        <v>50.01</v>
      </c>
      <c r="O96" s="206">
        <v>70.63</v>
      </c>
      <c r="P96" s="206">
        <v>26.14</v>
      </c>
      <c r="Q96" s="206">
        <v>0</v>
      </c>
      <c r="R96" s="206">
        <v>4.4800000000000004</v>
      </c>
      <c r="S96" s="206">
        <v>5.72</v>
      </c>
      <c r="T96" s="206">
        <v>0</v>
      </c>
      <c r="U96" s="206">
        <v>49.89</v>
      </c>
      <c r="V96" s="206">
        <v>0</v>
      </c>
      <c r="W96" s="206">
        <v>4.82</v>
      </c>
      <c r="X96" s="206">
        <v>19.28</v>
      </c>
      <c r="Y96" s="206">
        <v>0</v>
      </c>
      <c r="Z96" s="206">
        <v>53.01</v>
      </c>
      <c r="AA96" s="206">
        <v>19.28</v>
      </c>
      <c r="AB96" s="206">
        <v>0</v>
      </c>
      <c r="AC96" s="206">
        <v>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2.89</v>
      </c>
      <c r="M97" s="206">
        <v>30.73</v>
      </c>
      <c r="N97" s="206">
        <v>50.01</v>
      </c>
      <c r="O97" s="206">
        <v>70.63</v>
      </c>
      <c r="P97" s="206">
        <v>26.14</v>
      </c>
      <c r="Q97" s="206">
        <v>0</v>
      </c>
      <c r="R97" s="206">
        <v>4.4800000000000004</v>
      </c>
      <c r="S97" s="206">
        <v>5.72</v>
      </c>
      <c r="T97" s="206">
        <v>0</v>
      </c>
      <c r="U97" s="206">
        <v>49.89</v>
      </c>
      <c r="V97" s="206">
        <v>0</v>
      </c>
      <c r="W97" s="206">
        <v>4.82</v>
      </c>
      <c r="X97" s="206">
        <v>19.28</v>
      </c>
      <c r="Y97" s="206">
        <v>0</v>
      </c>
      <c r="Z97" s="206">
        <v>53.01</v>
      </c>
      <c r="AA97" s="206">
        <v>19.28</v>
      </c>
      <c r="AB97" s="206">
        <v>0</v>
      </c>
      <c r="AC97" s="206">
        <v>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2.89</v>
      </c>
      <c r="M98" s="206">
        <v>30.73</v>
      </c>
      <c r="N98" s="206">
        <v>50.01</v>
      </c>
      <c r="O98" s="206">
        <v>70.63</v>
      </c>
      <c r="P98" s="206">
        <v>26.14</v>
      </c>
      <c r="Q98" s="206">
        <v>0</v>
      </c>
      <c r="R98" s="206">
        <v>4.4800000000000004</v>
      </c>
      <c r="S98" s="206">
        <v>5.72</v>
      </c>
      <c r="T98" s="206">
        <v>0</v>
      </c>
      <c r="U98" s="206">
        <v>49.89</v>
      </c>
      <c r="V98" s="206">
        <v>0</v>
      </c>
      <c r="W98" s="206">
        <v>4.82</v>
      </c>
      <c r="X98" s="206">
        <v>19.28</v>
      </c>
      <c r="Y98" s="206">
        <v>0</v>
      </c>
      <c r="Z98" s="206">
        <v>53.01</v>
      </c>
      <c r="AA98" s="206">
        <v>19.28</v>
      </c>
      <c r="AB98" s="206">
        <v>0</v>
      </c>
      <c r="AC98" s="206">
        <v>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6.423467500000001</v>
      </c>
      <c r="L99">
        <f t="shared" si="0"/>
        <v>0.10590499999999987</v>
      </c>
      <c r="M99">
        <f t="shared" si="0"/>
        <v>0.68786250000000015</v>
      </c>
      <c r="N99">
        <f t="shared" si="0"/>
        <v>1.0935900000000025</v>
      </c>
      <c r="O99">
        <f t="shared" si="0"/>
        <v>1.5121500000000019</v>
      </c>
      <c r="P99">
        <f t="shared" si="0"/>
        <v>0.60487500000000016</v>
      </c>
      <c r="Q99">
        <f t="shared" si="0"/>
        <v>0</v>
      </c>
      <c r="R99">
        <f t="shared" si="0"/>
        <v>0.1337549999999999</v>
      </c>
      <c r="S99">
        <f t="shared" si="0"/>
        <v>0.17106000000000016</v>
      </c>
      <c r="T99">
        <f t="shared" si="0"/>
        <v>0</v>
      </c>
      <c r="U99">
        <f t="shared" si="0"/>
        <v>1.1973600000000004</v>
      </c>
      <c r="V99">
        <f t="shared" si="0"/>
        <v>7.9904999999999976E-2</v>
      </c>
      <c r="W99">
        <f t="shared" si="0"/>
        <v>0.34514999999999973</v>
      </c>
      <c r="X99">
        <f t="shared" si="0"/>
        <v>0.84593250000000175</v>
      </c>
      <c r="Y99">
        <f t="shared" si="0"/>
        <v>0</v>
      </c>
      <c r="Z99">
        <f t="shared" si="0"/>
        <v>2.2525049999999993</v>
      </c>
      <c r="AA99">
        <f t="shared" si="0"/>
        <v>0.78130750000000115</v>
      </c>
      <c r="AB99">
        <f t="shared" si="0"/>
        <v>0</v>
      </c>
      <c r="AC99">
        <f t="shared" si="0"/>
        <v>0.32480750000000003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1.9120375000000038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0.4209750000000001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46.41</v>
      </c>
      <c r="L3" s="206">
        <v>14.46</v>
      </c>
      <c r="M3" s="206">
        <v>0</v>
      </c>
      <c r="N3" s="206">
        <v>28.92</v>
      </c>
      <c r="O3" s="206">
        <v>48.56</v>
      </c>
      <c r="P3" s="206">
        <v>66.55</v>
      </c>
      <c r="Q3" s="206">
        <v>0</v>
      </c>
      <c r="R3" s="206">
        <v>3</v>
      </c>
      <c r="S3" s="206">
        <v>2.0699999999999998</v>
      </c>
      <c r="T3" s="206">
        <v>0</v>
      </c>
      <c r="U3" s="206">
        <v>265.85000000000002</v>
      </c>
      <c r="V3" s="206">
        <v>0</v>
      </c>
      <c r="W3" s="206">
        <v>4.96</v>
      </c>
      <c r="X3" s="206">
        <v>10.6</v>
      </c>
      <c r="Y3" s="206">
        <v>0</v>
      </c>
      <c r="Z3" s="206">
        <v>30.85</v>
      </c>
      <c r="AA3" s="206">
        <v>10.6</v>
      </c>
      <c r="AB3" s="206">
        <v>0</v>
      </c>
      <c r="AC3" s="206">
        <v>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47.56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38.619999999999997</v>
      </c>
      <c r="L4" s="206">
        <v>14.46</v>
      </c>
      <c r="M4" s="206">
        <v>0</v>
      </c>
      <c r="N4" s="206">
        <v>28.92</v>
      </c>
      <c r="O4" s="206">
        <v>48.56</v>
      </c>
      <c r="P4" s="206">
        <v>66.55</v>
      </c>
      <c r="Q4" s="206">
        <v>0</v>
      </c>
      <c r="R4" s="206">
        <v>3</v>
      </c>
      <c r="S4" s="206">
        <v>2.0699999999999998</v>
      </c>
      <c r="T4" s="206">
        <v>0</v>
      </c>
      <c r="U4" s="206">
        <v>265.85000000000002</v>
      </c>
      <c r="V4" s="206">
        <v>0</v>
      </c>
      <c r="W4" s="206">
        <v>4.96</v>
      </c>
      <c r="X4" s="206">
        <v>10.6</v>
      </c>
      <c r="Y4" s="206">
        <v>0</v>
      </c>
      <c r="Z4" s="206">
        <v>30.85</v>
      </c>
      <c r="AA4" s="206">
        <v>10.6</v>
      </c>
      <c r="AB4" s="206">
        <v>0</v>
      </c>
      <c r="AC4" s="206">
        <v>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47.56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35.72</v>
      </c>
      <c r="L5" s="206">
        <v>14.46</v>
      </c>
      <c r="M5" s="206">
        <v>0</v>
      </c>
      <c r="N5" s="206">
        <v>28.92</v>
      </c>
      <c r="O5" s="206">
        <v>48.56</v>
      </c>
      <c r="P5" s="206">
        <v>66.55</v>
      </c>
      <c r="Q5" s="206">
        <v>0</v>
      </c>
      <c r="R5" s="206">
        <v>3</v>
      </c>
      <c r="S5" s="206">
        <v>2.54</v>
      </c>
      <c r="T5" s="206">
        <v>0</v>
      </c>
      <c r="U5" s="206">
        <v>265.85000000000002</v>
      </c>
      <c r="V5" s="206">
        <v>0</v>
      </c>
      <c r="W5" s="206">
        <v>4.96</v>
      </c>
      <c r="X5" s="206">
        <v>10.6</v>
      </c>
      <c r="Y5" s="206">
        <v>0</v>
      </c>
      <c r="Z5" s="206">
        <v>30.85</v>
      </c>
      <c r="AA5" s="206">
        <v>10.6</v>
      </c>
      <c r="AB5" s="206">
        <v>0</v>
      </c>
      <c r="AC5" s="206">
        <v>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47.56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37.590000000000003</v>
      </c>
      <c r="L6" s="206">
        <v>14.46</v>
      </c>
      <c r="M6" s="206">
        <v>0</v>
      </c>
      <c r="N6" s="206">
        <v>28.92</v>
      </c>
      <c r="O6" s="206">
        <v>48.56</v>
      </c>
      <c r="P6" s="206">
        <v>66.55</v>
      </c>
      <c r="Q6" s="206">
        <v>0</v>
      </c>
      <c r="R6" s="206">
        <v>3</v>
      </c>
      <c r="S6" s="206">
        <v>2.54</v>
      </c>
      <c r="T6" s="206">
        <v>0</v>
      </c>
      <c r="U6" s="206">
        <v>265.85000000000002</v>
      </c>
      <c r="V6" s="206">
        <v>0</v>
      </c>
      <c r="W6" s="206">
        <v>4.96</v>
      </c>
      <c r="X6" s="206">
        <v>10.6</v>
      </c>
      <c r="Y6" s="206">
        <v>0</v>
      </c>
      <c r="Z6" s="206">
        <v>30.85</v>
      </c>
      <c r="AA6" s="206">
        <v>10.6</v>
      </c>
      <c r="AB6" s="206">
        <v>0</v>
      </c>
      <c r="AC6" s="206">
        <v>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47.56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37.590000000000003</v>
      </c>
      <c r="L7" s="206">
        <v>14.46</v>
      </c>
      <c r="M7" s="206">
        <v>0</v>
      </c>
      <c r="N7" s="206">
        <v>28.92</v>
      </c>
      <c r="O7" s="206">
        <v>48.56</v>
      </c>
      <c r="P7" s="206">
        <v>66.55</v>
      </c>
      <c r="Q7" s="206">
        <v>0</v>
      </c>
      <c r="R7" s="206">
        <v>3</v>
      </c>
      <c r="S7" s="206">
        <v>2.54</v>
      </c>
      <c r="T7" s="206">
        <v>0</v>
      </c>
      <c r="U7" s="206">
        <v>265.85000000000002</v>
      </c>
      <c r="V7" s="206">
        <v>0</v>
      </c>
      <c r="W7" s="206">
        <v>4.96</v>
      </c>
      <c r="X7" s="206">
        <v>10.6</v>
      </c>
      <c r="Y7" s="206">
        <v>0</v>
      </c>
      <c r="Z7" s="206">
        <v>30.85</v>
      </c>
      <c r="AA7" s="206">
        <v>10.6</v>
      </c>
      <c r="AB7" s="206">
        <v>0</v>
      </c>
      <c r="AC7" s="206">
        <v>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47.56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37.590000000000003</v>
      </c>
      <c r="L8" s="206">
        <v>14.46</v>
      </c>
      <c r="M8" s="206">
        <v>0</v>
      </c>
      <c r="N8" s="206">
        <v>28.92</v>
      </c>
      <c r="O8" s="206">
        <v>48.56</v>
      </c>
      <c r="P8" s="206">
        <v>66.55</v>
      </c>
      <c r="Q8" s="206">
        <v>0</v>
      </c>
      <c r="R8" s="206">
        <v>3</v>
      </c>
      <c r="S8" s="206">
        <v>2.54</v>
      </c>
      <c r="T8" s="206">
        <v>0</v>
      </c>
      <c r="U8" s="206">
        <v>265.85000000000002</v>
      </c>
      <c r="V8" s="206">
        <v>0</v>
      </c>
      <c r="W8" s="206">
        <v>4.96</v>
      </c>
      <c r="X8" s="206">
        <v>10.6</v>
      </c>
      <c r="Y8" s="206">
        <v>0</v>
      </c>
      <c r="Z8" s="206">
        <v>30.85</v>
      </c>
      <c r="AA8" s="206">
        <v>10.6</v>
      </c>
      <c r="AB8" s="206">
        <v>0</v>
      </c>
      <c r="AC8" s="206">
        <v>22.04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47.56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37.590000000000003</v>
      </c>
      <c r="L9" s="206">
        <v>14.46</v>
      </c>
      <c r="M9" s="206">
        <v>0</v>
      </c>
      <c r="N9" s="206">
        <v>28.92</v>
      </c>
      <c r="O9" s="206">
        <v>48.56</v>
      </c>
      <c r="P9" s="206">
        <v>66.55</v>
      </c>
      <c r="Q9" s="206">
        <v>0</v>
      </c>
      <c r="R9" s="206">
        <v>3</v>
      </c>
      <c r="S9" s="206">
        <v>3.26</v>
      </c>
      <c r="T9" s="206">
        <v>0</v>
      </c>
      <c r="U9" s="206">
        <v>265.85000000000002</v>
      </c>
      <c r="V9" s="206">
        <v>0</v>
      </c>
      <c r="W9" s="206">
        <v>4.82</v>
      </c>
      <c r="X9" s="206">
        <v>10.6</v>
      </c>
      <c r="Y9" s="206">
        <v>0</v>
      </c>
      <c r="Z9" s="206">
        <v>30.85</v>
      </c>
      <c r="AA9" s="206">
        <v>10.6</v>
      </c>
      <c r="AB9" s="206">
        <v>0</v>
      </c>
      <c r="AC9" s="206">
        <v>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47.56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37.590000000000003</v>
      </c>
      <c r="L10" s="206">
        <v>14.46</v>
      </c>
      <c r="M10" s="206">
        <v>0</v>
      </c>
      <c r="N10" s="206">
        <v>28.92</v>
      </c>
      <c r="O10" s="206">
        <v>48.56</v>
      </c>
      <c r="P10" s="206">
        <v>66.55</v>
      </c>
      <c r="Q10" s="206">
        <v>0</v>
      </c>
      <c r="R10" s="206">
        <v>3</v>
      </c>
      <c r="S10" s="206">
        <v>3.26</v>
      </c>
      <c r="T10" s="206">
        <v>0</v>
      </c>
      <c r="U10" s="206">
        <v>265.85000000000002</v>
      </c>
      <c r="V10" s="206">
        <v>0</v>
      </c>
      <c r="W10" s="206">
        <v>4.82</v>
      </c>
      <c r="X10" s="206">
        <v>10.6</v>
      </c>
      <c r="Y10" s="206">
        <v>0</v>
      </c>
      <c r="Z10" s="206">
        <v>30.85</v>
      </c>
      <c r="AA10" s="206">
        <v>10.6</v>
      </c>
      <c r="AB10" s="206">
        <v>0</v>
      </c>
      <c r="AC10" s="206">
        <v>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47.56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87.11</v>
      </c>
      <c r="L11" s="206">
        <v>14.46</v>
      </c>
      <c r="M11" s="206">
        <v>0</v>
      </c>
      <c r="N11" s="206">
        <v>28.92</v>
      </c>
      <c r="O11" s="206">
        <v>48.56</v>
      </c>
      <c r="P11" s="206">
        <v>65.569999999999993</v>
      </c>
      <c r="Q11" s="206">
        <v>0</v>
      </c>
      <c r="R11" s="206">
        <v>3</v>
      </c>
      <c r="S11" s="206">
        <v>3.26</v>
      </c>
      <c r="T11" s="206">
        <v>0</v>
      </c>
      <c r="U11" s="206">
        <v>265.85000000000002</v>
      </c>
      <c r="V11" s="206">
        <v>0</v>
      </c>
      <c r="W11" s="206">
        <v>4.82</v>
      </c>
      <c r="X11" s="206">
        <v>10.6</v>
      </c>
      <c r="Y11" s="206">
        <v>0</v>
      </c>
      <c r="Z11" s="206">
        <v>30.85</v>
      </c>
      <c r="AA11" s="206">
        <v>10.6</v>
      </c>
      <c r="AB11" s="206">
        <v>0</v>
      </c>
      <c r="AC11" s="206">
        <v>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47.56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87.11</v>
      </c>
      <c r="L12" s="206">
        <v>14.46</v>
      </c>
      <c r="M12" s="206">
        <v>0</v>
      </c>
      <c r="N12" s="206">
        <v>28.92</v>
      </c>
      <c r="O12" s="206">
        <v>48.56</v>
      </c>
      <c r="P12" s="206">
        <v>65.569999999999993</v>
      </c>
      <c r="Q12" s="206">
        <v>0</v>
      </c>
      <c r="R12" s="206">
        <v>3</v>
      </c>
      <c r="S12" s="206">
        <v>3.26</v>
      </c>
      <c r="T12" s="206">
        <v>0</v>
      </c>
      <c r="U12" s="206">
        <v>265.85000000000002</v>
      </c>
      <c r="V12" s="206">
        <v>0</v>
      </c>
      <c r="W12" s="206">
        <v>4.82</v>
      </c>
      <c r="X12" s="206">
        <v>10.6</v>
      </c>
      <c r="Y12" s="206">
        <v>0</v>
      </c>
      <c r="Z12" s="206">
        <v>30.85</v>
      </c>
      <c r="AA12" s="206">
        <v>10.6</v>
      </c>
      <c r="AB12" s="206">
        <v>0</v>
      </c>
      <c r="AC12" s="206">
        <v>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47.56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87.2</v>
      </c>
      <c r="L13" s="206">
        <v>14.46</v>
      </c>
      <c r="M13" s="206">
        <v>0</v>
      </c>
      <c r="N13" s="206">
        <v>28.92</v>
      </c>
      <c r="O13" s="206">
        <v>48.56</v>
      </c>
      <c r="P13" s="206">
        <v>65.569999999999993</v>
      </c>
      <c r="Q13" s="206">
        <v>0</v>
      </c>
      <c r="R13" s="206">
        <v>3</v>
      </c>
      <c r="S13" s="206">
        <v>3.26</v>
      </c>
      <c r="T13" s="206">
        <v>0</v>
      </c>
      <c r="U13" s="206">
        <v>265.85000000000002</v>
      </c>
      <c r="V13" s="206">
        <v>0</v>
      </c>
      <c r="W13" s="206">
        <v>4.82</v>
      </c>
      <c r="X13" s="206">
        <v>10.6</v>
      </c>
      <c r="Y13" s="206">
        <v>0</v>
      </c>
      <c r="Z13" s="206">
        <v>30.85</v>
      </c>
      <c r="AA13" s="206">
        <v>10.6</v>
      </c>
      <c r="AB13" s="206">
        <v>0</v>
      </c>
      <c r="AC13" s="206">
        <v>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47.56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87.2</v>
      </c>
      <c r="L14" s="206">
        <v>14.46</v>
      </c>
      <c r="M14" s="206">
        <v>0</v>
      </c>
      <c r="N14" s="206">
        <v>28.92</v>
      </c>
      <c r="O14" s="206">
        <v>48.56</v>
      </c>
      <c r="P14" s="206">
        <v>65.569999999999993</v>
      </c>
      <c r="Q14" s="206">
        <v>0</v>
      </c>
      <c r="R14" s="206">
        <v>3</v>
      </c>
      <c r="S14" s="206">
        <v>3.26</v>
      </c>
      <c r="T14" s="206">
        <v>0</v>
      </c>
      <c r="U14" s="206">
        <v>265.85000000000002</v>
      </c>
      <c r="V14" s="206">
        <v>0</v>
      </c>
      <c r="W14" s="206">
        <v>4.82</v>
      </c>
      <c r="X14" s="206">
        <v>10.6</v>
      </c>
      <c r="Y14" s="206">
        <v>0</v>
      </c>
      <c r="Z14" s="206">
        <v>30.85</v>
      </c>
      <c r="AA14" s="206">
        <v>10.6</v>
      </c>
      <c r="AB14" s="206">
        <v>0</v>
      </c>
      <c r="AC14" s="206">
        <v>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47.56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87.2</v>
      </c>
      <c r="L15" s="206">
        <v>14.46</v>
      </c>
      <c r="M15" s="206">
        <v>0</v>
      </c>
      <c r="N15" s="206">
        <v>28.92</v>
      </c>
      <c r="O15" s="206">
        <v>48.56</v>
      </c>
      <c r="P15" s="206">
        <v>65.569999999999993</v>
      </c>
      <c r="Q15" s="206">
        <v>0</v>
      </c>
      <c r="R15" s="206">
        <v>3</v>
      </c>
      <c r="S15" s="206">
        <v>3.26</v>
      </c>
      <c r="T15" s="206">
        <v>0</v>
      </c>
      <c r="U15" s="206">
        <v>265.85000000000002</v>
      </c>
      <c r="V15" s="206">
        <v>0</v>
      </c>
      <c r="W15" s="206">
        <v>4.82</v>
      </c>
      <c r="X15" s="206">
        <v>10.6</v>
      </c>
      <c r="Y15" s="206">
        <v>0</v>
      </c>
      <c r="Z15" s="206">
        <v>30.85</v>
      </c>
      <c r="AA15" s="206">
        <v>10.6</v>
      </c>
      <c r="AB15" s="206">
        <v>0</v>
      </c>
      <c r="AC15" s="206">
        <v>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47.56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87.2</v>
      </c>
      <c r="L16" s="206">
        <v>14.46</v>
      </c>
      <c r="M16" s="206">
        <v>0</v>
      </c>
      <c r="N16" s="206">
        <v>28.92</v>
      </c>
      <c r="O16" s="206">
        <v>48.56</v>
      </c>
      <c r="P16" s="206">
        <v>65.569999999999993</v>
      </c>
      <c r="Q16" s="206">
        <v>0</v>
      </c>
      <c r="R16" s="206">
        <v>3</v>
      </c>
      <c r="S16" s="206">
        <v>3.26</v>
      </c>
      <c r="T16" s="206">
        <v>0</v>
      </c>
      <c r="U16" s="206">
        <v>265.85000000000002</v>
      </c>
      <c r="V16" s="206">
        <v>0</v>
      </c>
      <c r="W16" s="206">
        <v>4.82</v>
      </c>
      <c r="X16" s="206">
        <v>10.6</v>
      </c>
      <c r="Y16" s="206">
        <v>0</v>
      </c>
      <c r="Z16" s="206">
        <v>30.85</v>
      </c>
      <c r="AA16" s="206">
        <v>10.6</v>
      </c>
      <c r="AB16" s="206">
        <v>0</v>
      </c>
      <c r="AC16" s="206">
        <v>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47.56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87.16</v>
      </c>
      <c r="L17" s="206">
        <v>14.46</v>
      </c>
      <c r="M17" s="206">
        <v>0</v>
      </c>
      <c r="N17" s="206">
        <v>28.92</v>
      </c>
      <c r="O17" s="206">
        <v>48.56</v>
      </c>
      <c r="P17" s="206">
        <v>65.569999999999993</v>
      </c>
      <c r="Q17" s="206">
        <v>0</v>
      </c>
      <c r="R17" s="206">
        <v>3</v>
      </c>
      <c r="S17" s="206">
        <v>3.26</v>
      </c>
      <c r="T17" s="206">
        <v>0</v>
      </c>
      <c r="U17" s="206">
        <v>265.85000000000002</v>
      </c>
      <c r="V17" s="206">
        <v>0</v>
      </c>
      <c r="W17" s="206">
        <v>4.82</v>
      </c>
      <c r="X17" s="206">
        <v>10.6</v>
      </c>
      <c r="Y17" s="206">
        <v>0</v>
      </c>
      <c r="Z17" s="206">
        <v>30.85</v>
      </c>
      <c r="AA17" s="206">
        <v>10.6</v>
      </c>
      <c r="AB17" s="206">
        <v>0</v>
      </c>
      <c r="AC17" s="206">
        <v>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47.56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87.16</v>
      </c>
      <c r="L18" s="206">
        <v>14.46</v>
      </c>
      <c r="M18" s="206">
        <v>0</v>
      </c>
      <c r="N18" s="206">
        <v>28.92</v>
      </c>
      <c r="O18" s="206">
        <v>48.56</v>
      </c>
      <c r="P18" s="206">
        <v>65.569999999999993</v>
      </c>
      <c r="Q18" s="206">
        <v>0</v>
      </c>
      <c r="R18" s="206">
        <v>3</v>
      </c>
      <c r="S18" s="206">
        <v>3.26</v>
      </c>
      <c r="T18" s="206">
        <v>0</v>
      </c>
      <c r="U18" s="206">
        <v>265.85000000000002</v>
      </c>
      <c r="V18" s="206">
        <v>0</v>
      </c>
      <c r="W18" s="206">
        <v>4.82</v>
      </c>
      <c r="X18" s="206">
        <v>10.6</v>
      </c>
      <c r="Y18" s="206">
        <v>0</v>
      </c>
      <c r="Z18" s="206">
        <v>30.85</v>
      </c>
      <c r="AA18" s="206">
        <v>10.6</v>
      </c>
      <c r="AB18" s="206">
        <v>0</v>
      </c>
      <c r="AC18" s="206">
        <v>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47.56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87.12</v>
      </c>
      <c r="L19" s="206">
        <v>14.46</v>
      </c>
      <c r="M19" s="206">
        <v>0</v>
      </c>
      <c r="N19" s="206">
        <v>28.92</v>
      </c>
      <c r="O19" s="206">
        <v>48.56</v>
      </c>
      <c r="P19" s="206">
        <v>65.56</v>
      </c>
      <c r="Q19" s="206">
        <v>0</v>
      </c>
      <c r="R19" s="206">
        <v>3</v>
      </c>
      <c r="S19" s="206">
        <v>3.36</v>
      </c>
      <c r="T19" s="206">
        <v>0</v>
      </c>
      <c r="U19" s="206">
        <v>265.85000000000002</v>
      </c>
      <c r="V19" s="206">
        <v>0</v>
      </c>
      <c r="W19" s="206">
        <v>4.82</v>
      </c>
      <c r="X19" s="206">
        <v>10.6</v>
      </c>
      <c r="Y19" s="206">
        <v>0</v>
      </c>
      <c r="Z19" s="206">
        <v>30.85</v>
      </c>
      <c r="AA19" s="206">
        <v>10.92</v>
      </c>
      <c r="AB19" s="206">
        <v>0</v>
      </c>
      <c r="AC19" s="206">
        <v>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47.56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87.12</v>
      </c>
      <c r="L20" s="206">
        <v>14.46</v>
      </c>
      <c r="M20" s="206">
        <v>0</v>
      </c>
      <c r="N20" s="206">
        <v>28.92</v>
      </c>
      <c r="O20" s="206">
        <v>48.56</v>
      </c>
      <c r="P20" s="206">
        <v>65.56</v>
      </c>
      <c r="Q20" s="206">
        <v>0</v>
      </c>
      <c r="R20" s="206">
        <v>3</v>
      </c>
      <c r="S20" s="206">
        <v>3.36</v>
      </c>
      <c r="T20" s="206">
        <v>0</v>
      </c>
      <c r="U20" s="206">
        <v>265.85000000000002</v>
      </c>
      <c r="V20" s="206">
        <v>0</v>
      </c>
      <c r="W20" s="206">
        <v>4.82</v>
      </c>
      <c r="X20" s="206">
        <v>10.6</v>
      </c>
      <c r="Y20" s="206">
        <v>0</v>
      </c>
      <c r="Z20" s="206">
        <v>30.85</v>
      </c>
      <c r="AA20" s="206">
        <v>10.92</v>
      </c>
      <c r="AB20" s="206">
        <v>0</v>
      </c>
      <c r="AC20" s="206">
        <v>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47.56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87.08</v>
      </c>
      <c r="L21" s="206">
        <v>14.46</v>
      </c>
      <c r="M21" s="206">
        <v>0</v>
      </c>
      <c r="N21" s="206">
        <v>28.92</v>
      </c>
      <c r="O21" s="206">
        <v>48.56</v>
      </c>
      <c r="P21" s="206">
        <v>65.56</v>
      </c>
      <c r="Q21" s="206">
        <v>0</v>
      </c>
      <c r="R21" s="206">
        <v>3</v>
      </c>
      <c r="S21" s="206">
        <v>3.36</v>
      </c>
      <c r="T21" s="206">
        <v>0</v>
      </c>
      <c r="U21" s="206">
        <v>265.85000000000002</v>
      </c>
      <c r="V21" s="206">
        <v>0</v>
      </c>
      <c r="W21" s="206">
        <v>4.82</v>
      </c>
      <c r="X21" s="206">
        <v>10.6</v>
      </c>
      <c r="Y21" s="206">
        <v>0</v>
      </c>
      <c r="Z21" s="206">
        <v>30.85</v>
      </c>
      <c r="AA21" s="206">
        <v>10.92</v>
      </c>
      <c r="AB21" s="206">
        <v>0</v>
      </c>
      <c r="AC21" s="206">
        <v>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47.56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87.08</v>
      </c>
      <c r="L22" s="206">
        <v>14.46</v>
      </c>
      <c r="M22" s="206">
        <v>0</v>
      </c>
      <c r="N22" s="206">
        <v>28.92</v>
      </c>
      <c r="O22" s="206">
        <v>48.56</v>
      </c>
      <c r="P22" s="206">
        <v>65.56</v>
      </c>
      <c r="Q22" s="206">
        <v>0</v>
      </c>
      <c r="R22" s="206">
        <v>3</v>
      </c>
      <c r="S22" s="206">
        <v>3.36</v>
      </c>
      <c r="T22" s="206">
        <v>0</v>
      </c>
      <c r="U22" s="206">
        <v>265.85000000000002</v>
      </c>
      <c r="V22" s="206">
        <v>0</v>
      </c>
      <c r="W22" s="206">
        <v>4.82</v>
      </c>
      <c r="X22" s="206">
        <v>10.6</v>
      </c>
      <c r="Y22" s="206">
        <v>0</v>
      </c>
      <c r="Z22" s="206">
        <v>30.85</v>
      </c>
      <c r="AA22" s="206">
        <v>10.92</v>
      </c>
      <c r="AB22" s="206">
        <v>0</v>
      </c>
      <c r="AC22" s="206">
        <v>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47.56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87.03</v>
      </c>
      <c r="L23" s="206">
        <v>14.08</v>
      </c>
      <c r="M23" s="206">
        <v>0</v>
      </c>
      <c r="N23" s="206">
        <v>28.92</v>
      </c>
      <c r="O23" s="206">
        <v>48.56</v>
      </c>
      <c r="P23" s="206">
        <v>65.569999999999993</v>
      </c>
      <c r="Q23" s="206">
        <v>0</v>
      </c>
      <c r="R23" s="206">
        <v>3</v>
      </c>
      <c r="S23" s="206">
        <v>3.18</v>
      </c>
      <c r="T23" s="206">
        <v>0</v>
      </c>
      <c r="U23" s="206">
        <v>265.85000000000002</v>
      </c>
      <c r="V23" s="206">
        <v>0</v>
      </c>
      <c r="W23" s="206">
        <v>8.52</v>
      </c>
      <c r="X23" s="206">
        <v>24.08</v>
      </c>
      <c r="Y23" s="206">
        <v>0</v>
      </c>
      <c r="Z23" s="206">
        <v>30.85</v>
      </c>
      <c r="AA23" s="206">
        <v>10.6</v>
      </c>
      <c r="AB23" s="206">
        <v>0</v>
      </c>
      <c r="AC23" s="206">
        <v>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87.03</v>
      </c>
      <c r="L24" s="206">
        <v>14.08</v>
      </c>
      <c r="M24" s="206">
        <v>0</v>
      </c>
      <c r="N24" s="206">
        <v>28.92</v>
      </c>
      <c r="O24" s="206">
        <v>48.56</v>
      </c>
      <c r="P24" s="206">
        <v>65.569999999999993</v>
      </c>
      <c r="Q24" s="206">
        <v>0</v>
      </c>
      <c r="R24" s="206">
        <v>3</v>
      </c>
      <c r="S24" s="206">
        <v>3.18</v>
      </c>
      <c r="T24" s="206">
        <v>0</v>
      </c>
      <c r="U24" s="206">
        <v>265.85000000000002</v>
      </c>
      <c r="V24" s="206">
        <v>0</v>
      </c>
      <c r="W24" s="206">
        <v>8.52</v>
      </c>
      <c r="X24" s="206">
        <v>24.08</v>
      </c>
      <c r="Y24" s="206">
        <v>0</v>
      </c>
      <c r="Z24" s="206">
        <v>30.85</v>
      </c>
      <c r="AA24" s="206">
        <v>10.6</v>
      </c>
      <c r="AB24" s="206">
        <v>0</v>
      </c>
      <c r="AC24" s="206">
        <v>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47.56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85.18</v>
      </c>
      <c r="L25" s="206">
        <v>14.08</v>
      </c>
      <c r="M25" s="206">
        <v>0</v>
      </c>
      <c r="N25" s="206">
        <v>28.92</v>
      </c>
      <c r="O25" s="206">
        <v>48.56</v>
      </c>
      <c r="P25" s="206">
        <v>65.569999999999993</v>
      </c>
      <c r="Q25" s="206">
        <v>0</v>
      </c>
      <c r="R25" s="206">
        <v>2.92</v>
      </c>
      <c r="S25" s="206">
        <v>1.93</v>
      </c>
      <c r="T25" s="206">
        <v>0</v>
      </c>
      <c r="U25" s="206">
        <v>265.85000000000002</v>
      </c>
      <c r="V25" s="206">
        <v>0</v>
      </c>
      <c r="W25" s="206">
        <v>7.82</v>
      </c>
      <c r="X25" s="206">
        <v>24.08</v>
      </c>
      <c r="Y25" s="206">
        <v>0</v>
      </c>
      <c r="Z25" s="206">
        <v>30.84</v>
      </c>
      <c r="AA25" s="206">
        <v>10.6</v>
      </c>
      <c r="AB25" s="206">
        <v>0</v>
      </c>
      <c r="AC25" s="206">
        <v>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47.56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85.17</v>
      </c>
      <c r="L26" s="206">
        <v>14.08</v>
      </c>
      <c r="M26" s="206">
        <v>0</v>
      </c>
      <c r="N26" s="206">
        <v>28.92</v>
      </c>
      <c r="O26" s="206">
        <v>48.56</v>
      </c>
      <c r="P26" s="206">
        <v>65.569999999999993</v>
      </c>
      <c r="Q26" s="206">
        <v>0</v>
      </c>
      <c r="R26" s="206">
        <v>2.92</v>
      </c>
      <c r="S26" s="206">
        <v>1.93</v>
      </c>
      <c r="T26" s="206">
        <v>0</v>
      </c>
      <c r="U26" s="206">
        <v>265.85000000000002</v>
      </c>
      <c r="V26" s="206">
        <v>0</v>
      </c>
      <c r="W26" s="206">
        <v>8.52</v>
      </c>
      <c r="X26" s="206">
        <v>24.08</v>
      </c>
      <c r="Y26" s="206">
        <v>0</v>
      </c>
      <c r="Z26" s="206">
        <v>30.84</v>
      </c>
      <c r="AA26" s="206">
        <v>10.6</v>
      </c>
      <c r="AB26" s="206">
        <v>0</v>
      </c>
      <c r="AC26" s="206">
        <v>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47.56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81.739999999999995</v>
      </c>
      <c r="L27" s="206">
        <v>14.04</v>
      </c>
      <c r="M27" s="206">
        <v>0</v>
      </c>
      <c r="N27" s="206">
        <v>28.92</v>
      </c>
      <c r="O27" s="206">
        <v>48.56</v>
      </c>
      <c r="P27" s="206">
        <v>65.569999999999993</v>
      </c>
      <c r="Q27" s="206">
        <v>0</v>
      </c>
      <c r="R27" s="206">
        <v>2.76</v>
      </c>
      <c r="S27" s="206">
        <v>1.78</v>
      </c>
      <c r="T27" s="206">
        <v>0</v>
      </c>
      <c r="U27" s="206">
        <v>265.85000000000002</v>
      </c>
      <c r="V27" s="206">
        <v>0</v>
      </c>
      <c r="W27" s="206">
        <v>8.52</v>
      </c>
      <c r="X27" s="206">
        <v>23.41</v>
      </c>
      <c r="Y27" s="206">
        <v>0</v>
      </c>
      <c r="Z27" s="206">
        <v>68.13</v>
      </c>
      <c r="AA27" s="206">
        <v>22.08</v>
      </c>
      <c r="AB27" s="206">
        <v>0</v>
      </c>
      <c r="AC27" s="206">
        <v>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47.56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84.63</v>
      </c>
      <c r="L28" s="206">
        <v>14.04</v>
      </c>
      <c r="M28" s="206">
        <v>0</v>
      </c>
      <c r="N28" s="206">
        <v>28.92</v>
      </c>
      <c r="O28" s="206">
        <v>48.56</v>
      </c>
      <c r="P28" s="206">
        <v>65.569999999999993</v>
      </c>
      <c r="Q28" s="206">
        <v>0</v>
      </c>
      <c r="R28" s="206">
        <v>5.18</v>
      </c>
      <c r="S28" s="206">
        <v>6.46</v>
      </c>
      <c r="T28" s="206">
        <v>0</v>
      </c>
      <c r="U28" s="206">
        <v>265.85000000000002</v>
      </c>
      <c r="V28" s="206">
        <v>4.4400000000000004</v>
      </c>
      <c r="W28" s="206">
        <v>8.52</v>
      </c>
      <c r="X28" s="206">
        <v>24.08</v>
      </c>
      <c r="Y28" s="206">
        <v>0</v>
      </c>
      <c r="Z28" s="206">
        <v>68.13</v>
      </c>
      <c r="AA28" s="206">
        <v>22.08</v>
      </c>
      <c r="AB28" s="206">
        <v>0</v>
      </c>
      <c r="AC28" s="206">
        <v>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2.4700000000000002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84.34</v>
      </c>
      <c r="L29" s="206">
        <v>14.04</v>
      </c>
      <c r="M29" s="206">
        <v>0</v>
      </c>
      <c r="N29" s="206">
        <v>28.92</v>
      </c>
      <c r="O29" s="206">
        <v>48.56</v>
      </c>
      <c r="P29" s="206">
        <v>65.569999999999993</v>
      </c>
      <c r="Q29" s="206">
        <v>0</v>
      </c>
      <c r="R29" s="206">
        <v>5.18</v>
      </c>
      <c r="S29" s="206">
        <v>6.46</v>
      </c>
      <c r="T29" s="206">
        <v>0</v>
      </c>
      <c r="U29" s="206">
        <v>265.85000000000002</v>
      </c>
      <c r="V29" s="206">
        <v>4.4400000000000004</v>
      </c>
      <c r="W29" s="206">
        <v>8.52</v>
      </c>
      <c r="X29" s="206">
        <v>24.08</v>
      </c>
      <c r="Y29" s="206">
        <v>0</v>
      </c>
      <c r="Z29" s="206">
        <v>68.13</v>
      </c>
      <c r="AA29" s="206">
        <v>22.08</v>
      </c>
      <c r="AB29" s="206">
        <v>0</v>
      </c>
      <c r="AC29" s="206">
        <v>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3.8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84.33</v>
      </c>
      <c r="L30" s="206">
        <v>14.04</v>
      </c>
      <c r="M30" s="206">
        <v>0</v>
      </c>
      <c r="N30" s="206">
        <v>28.92</v>
      </c>
      <c r="O30" s="206">
        <v>48.56</v>
      </c>
      <c r="P30" s="206">
        <v>65.569999999999993</v>
      </c>
      <c r="Q30" s="206">
        <v>0</v>
      </c>
      <c r="R30" s="206">
        <v>5.18</v>
      </c>
      <c r="S30" s="206">
        <v>6.46</v>
      </c>
      <c r="T30" s="206">
        <v>0</v>
      </c>
      <c r="U30" s="206">
        <v>265.85000000000002</v>
      </c>
      <c r="V30" s="206">
        <v>4.4400000000000004</v>
      </c>
      <c r="W30" s="206">
        <v>8.52</v>
      </c>
      <c r="X30" s="206">
        <v>24.08</v>
      </c>
      <c r="Y30" s="206">
        <v>0</v>
      </c>
      <c r="Z30" s="206">
        <v>68.13</v>
      </c>
      <c r="AA30" s="206">
        <v>22.08</v>
      </c>
      <c r="AB30" s="206">
        <v>0</v>
      </c>
      <c r="AC30" s="206">
        <v>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8.4600000000000009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81.03</v>
      </c>
      <c r="L31" s="206">
        <v>40.409999999999997</v>
      </c>
      <c r="M31" s="206">
        <v>0</v>
      </c>
      <c r="N31" s="206">
        <v>28.92</v>
      </c>
      <c r="O31" s="206">
        <v>48.56</v>
      </c>
      <c r="P31" s="206">
        <v>65.569999999999993</v>
      </c>
      <c r="Q31" s="206">
        <v>0</v>
      </c>
      <c r="R31" s="206">
        <v>5.19</v>
      </c>
      <c r="S31" s="206">
        <v>6.46</v>
      </c>
      <c r="T31" s="206">
        <v>0</v>
      </c>
      <c r="U31" s="206">
        <v>265.85000000000002</v>
      </c>
      <c r="V31" s="206">
        <v>4.1100000000000003</v>
      </c>
      <c r="W31" s="206">
        <v>8.52</v>
      </c>
      <c r="X31" s="206">
        <v>24.08</v>
      </c>
      <c r="Y31" s="206">
        <v>0</v>
      </c>
      <c r="Z31" s="206">
        <v>68.13</v>
      </c>
      <c r="AA31" s="206">
        <v>22.08</v>
      </c>
      <c r="AB31" s="206">
        <v>0</v>
      </c>
      <c r="AC31" s="206">
        <v>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14.97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81.03</v>
      </c>
      <c r="L32" s="206">
        <v>40.409999999999997</v>
      </c>
      <c r="M32" s="206">
        <v>0</v>
      </c>
      <c r="N32" s="206">
        <v>28.92</v>
      </c>
      <c r="O32" s="206">
        <v>48.56</v>
      </c>
      <c r="P32" s="206">
        <v>65.569999999999993</v>
      </c>
      <c r="Q32" s="206">
        <v>0</v>
      </c>
      <c r="R32" s="206">
        <v>5.19</v>
      </c>
      <c r="S32" s="206">
        <v>6.46</v>
      </c>
      <c r="T32" s="206">
        <v>0</v>
      </c>
      <c r="U32" s="206">
        <v>265.85000000000002</v>
      </c>
      <c r="V32" s="206">
        <v>4.1100000000000003</v>
      </c>
      <c r="W32" s="206">
        <v>8.52</v>
      </c>
      <c r="X32" s="206">
        <v>24.08</v>
      </c>
      <c r="Y32" s="206">
        <v>0</v>
      </c>
      <c r="Z32" s="206">
        <v>68.13</v>
      </c>
      <c r="AA32" s="206">
        <v>22.08</v>
      </c>
      <c r="AB32" s="206">
        <v>0</v>
      </c>
      <c r="AC32" s="206">
        <v>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21.72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81.03</v>
      </c>
      <c r="L33" s="206">
        <v>40.409999999999997</v>
      </c>
      <c r="M33" s="206">
        <v>0</v>
      </c>
      <c r="N33" s="206">
        <v>28.92</v>
      </c>
      <c r="O33" s="206">
        <v>48.56</v>
      </c>
      <c r="P33" s="206">
        <v>64.88</v>
      </c>
      <c r="Q33" s="206">
        <v>0</v>
      </c>
      <c r="R33" s="206">
        <v>5.19</v>
      </c>
      <c r="S33" s="206">
        <v>6.46</v>
      </c>
      <c r="T33" s="206">
        <v>0</v>
      </c>
      <c r="U33" s="206">
        <v>265.85000000000002</v>
      </c>
      <c r="V33" s="206">
        <v>4.1100000000000003</v>
      </c>
      <c r="W33" s="206">
        <v>9.32</v>
      </c>
      <c r="X33" s="206">
        <v>24.08</v>
      </c>
      <c r="Y33" s="206">
        <v>0</v>
      </c>
      <c r="Z33" s="206">
        <v>68.13</v>
      </c>
      <c r="AA33" s="206">
        <v>22.08</v>
      </c>
      <c r="AB33" s="206">
        <v>0</v>
      </c>
      <c r="AC33" s="206">
        <v>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81.03</v>
      </c>
      <c r="L34" s="206">
        <v>40.409999999999997</v>
      </c>
      <c r="M34" s="206">
        <v>0</v>
      </c>
      <c r="N34" s="206">
        <v>28.92</v>
      </c>
      <c r="O34" s="206">
        <v>48.56</v>
      </c>
      <c r="P34" s="206">
        <v>64.88</v>
      </c>
      <c r="Q34" s="206">
        <v>0</v>
      </c>
      <c r="R34" s="206">
        <v>5.19</v>
      </c>
      <c r="S34" s="206">
        <v>6.46</v>
      </c>
      <c r="T34" s="206">
        <v>0</v>
      </c>
      <c r="U34" s="206">
        <v>265.85000000000002</v>
      </c>
      <c r="V34" s="206">
        <v>4.1100000000000003</v>
      </c>
      <c r="W34" s="206">
        <v>9.69</v>
      </c>
      <c r="X34" s="206">
        <v>24.08</v>
      </c>
      <c r="Y34" s="206">
        <v>0</v>
      </c>
      <c r="Z34" s="206">
        <v>68.13</v>
      </c>
      <c r="AA34" s="206">
        <v>22.08</v>
      </c>
      <c r="AB34" s="206">
        <v>0</v>
      </c>
      <c r="AC34" s="206">
        <v>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45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81.02</v>
      </c>
      <c r="L35" s="206">
        <v>40.409999999999997</v>
      </c>
      <c r="M35" s="206">
        <v>0</v>
      </c>
      <c r="N35" s="206">
        <v>28.92</v>
      </c>
      <c r="O35" s="206">
        <v>48.56</v>
      </c>
      <c r="P35" s="206">
        <v>64.88</v>
      </c>
      <c r="Q35" s="206">
        <v>0</v>
      </c>
      <c r="R35" s="206">
        <v>5.19</v>
      </c>
      <c r="S35" s="206">
        <v>6.46</v>
      </c>
      <c r="T35" s="206">
        <v>0</v>
      </c>
      <c r="U35" s="206">
        <v>265.85000000000002</v>
      </c>
      <c r="V35" s="206">
        <v>3.81</v>
      </c>
      <c r="W35" s="206">
        <v>9.69</v>
      </c>
      <c r="X35" s="206">
        <v>24.08</v>
      </c>
      <c r="Y35" s="206">
        <v>0</v>
      </c>
      <c r="Z35" s="206">
        <v>68.13</v>
      </c>
      <c r="AA35" s="206">
        <v>22.08</v>
      </c>
      <c r="AB35" s="206">
        <v>0</v>
      </c>
      <c r="AC35" s="206">
        <v>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80.989999999999995</v>
      </c>
      <c r="L36" s="206">
        <v>40.409999999999997</v>
      </c>
      <c r="M36" s="206">
        <v>0</v>
      </c>
      <c r="N36" s="206">
        <v>28.92</v>
      </c>
      <c r="O36" s="206">
        <v>48.56</v>
      </c>
      <c r="P36" s="206">
        <v>64.88</v>
      </c>
      <c r="Q36" s="206">
        <v>0</v>
      </c>
      <c r="R36" s="206">
        <v>5.19</v>
      </c>
      <c r="S36" s="206">
        <v>6.46</v>
      </c>
      <c r="T36" s="206">
        <v>0</v>
      </c>
      <c r="U36" s="206">
        <v>265.85000000000002</v>
      </c>
      <c r="V36" s="206">
        <v>3.81</v>
      </c>
      <c r="W36" s="206">
        <v>9.69</v>
      </c>
      <c r="X36" s="206">
        <v>24.08</v>
      </c>
      <c r="Y36" s="206">
        <v>0</v>
      </c>
      <c r="Z36" s="206">
        <v>68.13</v>
      </c>
      <c r="AA36" s="206">
        <v>22.08</v>
      </c>
      <c r="AB36" s="206">
        <v>0</v>
      </c>
      <c r="AC36" s="206">
        <v>21.02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80.95</v>
      </c>
      <c r="L37" s="206">
        <v>40.409999999999997</v>
      </c>
      <c r="M37" s="206">
        <v>0</v>
      </c>
      <c r="N37" s="206">
        <v>28.92</v>
      </c>
      <c r="O37" s="206">
        <v>48.56</v>
      </c>
      <c r="P37" s="206">
        <v>64.88</v>
      </c>
      <c r="Q37" s="206">
        <v>0</v>
      </c>
      <c r="R37" s="206">
        <v>5.19</v>
      </c>
      <c r="S37" s="206">
        <v>6.46</v>
      </c>
      <c r="T37" s="206">
        <v>0</v>
      </c>
      <c r="U37" s="206">
        <v>265.85000000000002</v>
      </c>
      <c r="V37" s="206">
        <v>3.95</v>
      </c>
      <c r="W37" s="206">
        <v>10.029999999999999</v>
      </c>
      <c r="X37" s="206">
        <v>24.08</v>
      </c>
      <c r="Y37" s="206">
        <v>0</v>
      </c>
      <c r="Z37" s="206">
        <v>68.13</v>
      </c>
      <c r="AA37" s="206">
        <v>22.08</v>
      </c>
      <c r="AB37" s="206">
        <v>0</v>
      </c>
      <c r="AC37" s="206">
        <v>21.02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80.89</v>
      </c>
      <c r="L38" s="206">
        <v>40.409999999999997</v>
      </c>
      <c r="M38" s="206">
        <v>0</v>
      </c>
      <c r="N38" s="206">
        <v>28.92</v>
      </c>
      <c r="O38" s="206">
        <v>48.56</v>
      </c>
      <c r="P38" s="206">
        <v>64.88</v>
      </c>
      <c r="Q38" s="206">
        <v>0</v>
      </c>
      <c r="R38" s="206">
        <v>5.19</v>
      </c>
      <c r="S38" s="206">
        <v>6.46</v>
      </c>
      <c r="T38" s="206">
        <v>0</v>
      </c>
      <c r="U38" s="206">
        <v>265.85000000000002</v>
      </c>
      <c r="V38" s="206">
        <v>3.95</v>
      </c>
      <c r="W38" s="206">
        <v>10.029999999999999</v>
      </c>
      <c r="X38" s="206">
        <v>24.08</v>
      </c>
      <c r="Y38" s="206">
        <v>0</v>
      </c>
      <c r="Z38" s="206">
        <v>68.13</v>
      </c>
      <c r="AA38" s="206">
        <v>22.08</v>
      </c>
      <c r="AB38" s="206">
        <v>0</v>
      </c>
      <c r="AC38" s="206">
        <v>21.02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80.88</v>
      </c>
      <c r="L39" s="206">
        <v>40.409999999999997</v>
      </c>
      <c r="M39" s="206">
        <v>0</v>
      </c>
      <c r="N39" s="206">
        <v>28.92</v>
      </c>
      <c r="O39" s="206">
        <v>48.56</v>
      </c>
      <c r="P39" s="206">
        <v>64.88</v>
      </c>
      <c r="Q39" s="206">
        <v>0</v>
      </c>
      <c r="R39" s="206">
        <v>5.19</v>
      </c>
      <c r="S39" s="206">
        <v>6.46</v>
      </c>
      <c r="T39" s="206">
        <v>0</v>
      </c>
      <c r="U39" s="206">
        <v>265.85000000000002</v>
      </c>
      <c r="V39" s="206">
        <v>3.82</v>
      </c>
      <c r="W39" s="206">
        <v>9.51</v>
      </c>
      <c r="X39" s="206">
        <v>24.08</v>
      </c>
      <c r="Y39" s="206">
        <v>0</v>
      </c>
      <c r="Z39" s="206">
        <v>68.13</v>
      </c>
      <c r="AA39" s="206">
        <v>22.08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80.89</v>
      </c>
      <c r="L40" s="206">
        <v>40.409999999999997</v>
      </c>
      <c r="M40" s="206">
        <v>0</v>
      </c>
      <c r="N40" s="206">
        <v>28.92</v>
      </c>
      <c r="O40" s="206">
        <v>48.56</v>
      </c>
      <c r="P40" s="206">
        <v>64.88</v>
      </c>
      <c r="Q40" s="206">
        <v>0</v>
      </c>
      <c r="R40" s="206">
        <v>5.19</v>
      </c>
      <c r="S40" s="206">
        <v>6.46</v>
      </c>
      <c r="T40" s="206">
        <v>0</v>
      </c>
      <c r="U40" s="206">
        <v>265.85000000000002</v>
      </c>
      <c r="V40" s="206">
        <v>3.81</v>
      </c>
      <c r="W40" s="206">
        <v>9.51</v>
      </c>
      <c r="X40" s="206">
        <v>24.08</v>
      </c>
      <c r="Y40" s="206">
        <v>0</v>
      </c>
      <c r="Z40" s="206">
        <v>68.13</v>
      </c>
      <c r="AA40" s="206">
        <v>22.08</v>
      </c>
      <c r="AB40" s="206">
        <v>0</v>
      </c>
      <c r="AC40" s="206">
        <v>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154.54</v>
      </c>
      <c r="L41" s="206">
        <v>40.409999999999997</v>
      </c>
      <c r="M41" s="206">
        <v>0</v>
      </c>
      <c r="N41" s="206">
        <v>28.92</v>
      </c>
      <c r="O41" s="206">
        <v>48.56</v>
      </c>
      <c r="P41" s="206">
        <v>64.88</v>
      </c>
      <c r="Q41" s="206">
        <v>0</v>
      </c>
      <c r="R41" s="206">
        <v>5.19</v>
      </c>
      <c r="S41" s="206">
        <v>6.46</v>
      </c>
      <c r="T41" s="206">
        <v>0</v>
      </c>
      <c r="U41" s="206">
        <v>265.85000000000002</v>
      </c>
      <c r="V41" s="206">
        <v>3.81</v>
      </c>
      <c r="W41" s="206">
        <v>9.81</v>
      </c>
      <c r="X41" s="206">
        <v>24.08</v>
      </c>
      <c r="Y41" s="206">
        <v>0</v>
      </c>
      <c r="Z41" s="206">
        <v>68.13</v>
      </c>
      <c r="AA41" s="206">
        <v>22.08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154.37</v>
      </c>
      <c r="L42" s="206">
        <v>40.409999999999997</v>
      </c>
      <c r="M42" s="206">
        <v>0</v>
      </c>
      <c r="N42" s="206">
        <v>28.92</v>
      </c>
      <c r="O42" s="206">
        <v>48.56</v>
      </c>
      <c r="P42" s="206">
        <v>64.88</v>
      </c>
      <c r="Q42" s="206">
        <v>0</v>
      </c>
      <c r="R42" s="206">
        <v>5.19</v>
      </c>
      <c r="S42" s="206">
        <v>6.46</v>
      </c>
      <c r="T42" s="206">
        <v>0</v>
      </c>
      <c r="U42" s="206">
        <v>265.85000000000002</v>
      </c>
      <c r="V42" s="206">
        <v>3.81</v>
      </c>
      <c r="W42" s="206">
        <v>9.81</v>
      </c>
      <c r="X42" s="206">
        <v>24.08</v>
      </c>
      <c r="Y42" s="206">
        <v>0</v>
      </c>
      <c r="Z42" s="206">
        <v>68.13</v>
      </c>
      <c r="AA42" s="206">
        <v>22.08</v>
      </c>
      <c r="AB42" s="206">
        <v>0</v>
      </c>
      <c r="AC42" s="206">
        <v>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154</v>
      </c>
      <c r="L43" s="206">
        <v>40.409999999999997</v>
      </c>
      <c r="M43" s="206">
        <v>0</v>
      </c>
      <c r="N43" s="206">
        <v>28.92</v>
      </c>
      <c r="O43" s="206">
        <v>48.56</v>
      </c>
      <c r="P43" s="206">
        <v>64.88</v>
      </c>
      <c r="Q43" s="206">
        <v>0</v>
      </c>
      <c r="R43" s="206">
        <v>5.19</v>
      </c>
      <c r="S43" s="206">
        <v>6.46</v>
      </c>
      <c r="T43" s="206">
        <v>0</v>
      </c>
      <c r="U43" s="206">
        <v>265.85000000000002</v>
      </c>
      <c r="V43" s="206">
        <v>3.89</v>
      </c>
      <c r="W43" s="206">
        <v>10.029999999999999</v>
      </c>
      <c r="X43" s="206">
        <v>24.08</v>
      </c>
      <c r="Y43" s="206">
        <v>0</v>
      </c>
      <c r="Z43" s="206">
        <v>68.13</v>
      </c>
      <c r="AA43" s="206">
        <v>22.08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154.41999999999999</v>
      </c>
      <c r="L44" s="206">
        <v>40.409999999999997</v>
      </c>
      <c r="M44" s="206">
        <v>0</v>
      </c>
      <c r="N44" s="206">
        <v>28.92</v>
      </c>
      <c r="O44" s="206">
        <v>48.56</v>
      </c>
      <c r="P44" s="206">
        <v>64.88</v>
      </c>
      <c r="Q44" s="206">
        <v>0</v>
      </c>
      <c r="R44" s="206">
        <v>5.19</v>
      </c>
      <c r="S44" s="206">
        <v>6.46</v>
      </c>
      <c r="T44" s="206">
        <v>0</v>
      </c>
      <c r="U44" s="206">
        <v>265.85000000000002</v>
      </c>
      <c r="V44" s="206">
        <v>3.89</v>
      </c>
      <c r="W44" s="206">
        <v>10.029999999999999</v>
      </c>
      <c r="X44" s="206">
        <v>24.08</v>
      </c>
      <c r="Y44" s="206">
        <v>0</v>
      </c>
      <c r="Z44" s="206">
        <v>68.13</v>
      </c>
      <c r="AA44" s="206">
        <v>22.08</v>
      </c>
      <c r="AB44" s="206">
        <v>0</v>
      </c>
      <c r="AC44" s="206">
        <v>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154.63</v>
      </c>
      <c r="L45" s="206">
        <v>40.409999999999997</v>
      </c>
      <c r="M45" s="206">
        <v>0</v>
      </c>
      <c r="N45" s="206">
        <v>28.92</v>
      </c>
      <c r="O45" s="206">
        <v>48.56</v>
      </c>
      <c r="P45" s="206">
        <v>64.88</v>
      </c>
      <c r="Q45" s="206">
        <v>0</v>
      </c>
      <c r="R45" s="206">
        <v>5.19</v>
      </c>
      <c r="S45" s="206">
        <v>6.46</v>
      </c>
      <c r="T45" s="206">
        <v>0</v>
      </c>
      <c r="U45" s="206">
        <v>265.85000000000002</v>
      </c>
      <c r="V45" s="206">
        <v>3.89</v>
      </c>
      <c r="W45" s="206">
        <v>10.26</v>
      </c>
      <c r="X45" s="206">
        <v>24.08</v>
      </c>
      <c r="Y45" s="206">
        <v>0</v>
      </c>
      <c r="Z45" s="206">
        <v>68.13</v>
      </c>
      <c r="AA45" s="206">
        <v>22.08</v>
      </c>
      <c r="AB45" s="206">
        <v>0</v>
      </c>
      <c r="AC45" s="206">
        <v>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154.54</v>
      </c>
      <c r="L46" s="206">
        <v>40.409999999999997</v>
      </c>
      <c r="M46" s="206">
        <v>0</v>
      </c>
      <c r="N46" s="206">
        <v>28.92</v>
      </c>
      <c r="O46" s="206">
        <v>48.56</v>
      </c>
      <c r="P46" s="206">
        <v>64.88</v>
      </c>
      <c r="Q46" s="206">
        <v>0</v>
      </c>
      <c r="R46" s="206">
        <v>5.19</v>
      </c>
      <c r="S46" s="206">
        <v>6.46</v>
      </c>
      <c r="T46" s="206">
        <v>0</v>
      </c>
      <c r="U46" s="206">
        <v>265.85000000000002</v>
      </c>
      <c r="V46" s="206">
        <v>3.89</v>
      </c>
      <c r="W46" s="206">
        <v>10.26</v>
      </c>
      <c r="X46" s="206">
        <v>24.08</v>
      </c>
      <c r="Y46" s="206">
        <v>0</v>
      </c>
      <c r="Z46" s="206">
        <v>68.13</v>
      </c>
      <c r="AA46" s="206">
        <v>22.08</v>
      </c>
      <c r="AB46" s="206">
        <v>0</v>
      </c>
      <c r="AC46" s="206">
        <v>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83</v>
      </c>
      <c r="L47" s="206">
        <v>40.409999999999997</v>
      </c>
      <c r="M47" s="206">
        <v>0</v>
      </c>
      <c r="N47" s="206">
        <v>28.92</v>
      </c>
      <c r="O47" s="206">
        <v>48.56</v>
      </c>
      <c r="P47" s="206">
        <v>62.27</v>
      </c>
      <c r="Q47" s="206">
        <v>0</v>
      </c>
      <c r="R47" s="206">
        <v>5.19</v>
      </c>
      <c r="S47" s="206">
        <v>6.46</v>
      </c>
      <c r="T47" s="206">
        <v>0</v>
      </c>
      <c r="U47" s="206">
        <v>265.85000000000002</v>
      </c>
      <c r="V47" s="206">
        <v>3.89</v>
      </c>
      <c r="W47" s="206">
        <v>10.55</v>
      </c>
      <c r="X47" s="206">
        <v>24.08</v>
      </c>
      <c r="Y47" s="206">
        <v>0</v>
      </c>
      <c r="Z47" s="206">
        <v>68.13</v>
      </c>
      <c r="AA47" s="206">
        <v>22.08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75.989999999999995</v>
      </c>
      <c r="L48" s="206">
        <v>40.409999999999997</v>
      </c>
      <c r="M48" s="206">
        <v>0</v>
      </c>
      <c r="N48" s="206">
        <v>28.92</v>
      </c>
      <c r="O48" s="206">
        <v>48.56</v>
      </c>
      <c r="P48" s="206">
        <v>62.27</v>
      </c>
      <c r="Q48" s="206">
        <v>0</v>
      </c>
      <c r="R48" s="206">
        <v>5.19</v>
      </c>
      <c r="S48" s="206">
        <v>6.46</v>
      </c>
      <c r="T48" s="206">
        <v>0</v>
      </c>
      <c r="U48" s="206">
        <v>265.85000000000002</v>
      </c>
      <c r="V48" s="206">
        <v>3.89</v>
      </c>
      <c r="W48" s="206">
        <v>10.55</v>
      </c>
      <c r="X48" s="206">
        <v>24.08</v>
      </c>
      <c r="Y48" s="206">
        <v>0</v>
      </c>
      <c r="Z48" s="206">
        <v>68.13</v>
      </c>
      <c r="AA48" s="206">
        <v>22.08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76.150000000000006</v>
      </c>
      <c r="L49" s="206">
        <v>40.409999999999997</v>
      </c>
      <c r="M49" s="206">
        <v>0</v>
      </c>
      <c r="N49" s="206">
        <v>28.92</v>
      </c>
      <c r="O49" s="206">
        <v>48.56</v>
      </c>
      <c r="P49" s="206">
        <v>62.7</v>
      </c>
      <c r="Q49" s="206">
        <v>0</v>
      </c>
      <c r="R49" s="206">
        <v>5.19</v>
      </c>
      <c r="S49" s="206">
        <v>6.46</v>
      </c>
      <c r="T49" s="206">
        <v>0</v>
      </c>
      <c r="U49" s="206">
        <v>265.85000000000002</v>
      </c>
      <c r="V49" s="206">
        <v>3.9</v>
      </c>
      <c r="W49" s="206">
        <v>10.84</v>
      </c>
      <c r="X49" s="206">
        <v>24.08</v>
      </c>
      <c r="Y49" s="206">
        <v>0</v>
      </c>
      <c r="Z49" s="206">
        <v>68.13</v>
      </c>
      <c r="AA49" s="206">
        <v>22.08</v>
      </c>
      <c r="AB49" s="206">
        <v>0</v>
      </c>
      <c r="AC49" s="206">
        <v>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76.150000000000006</v>
      </c>
      <c r="L50" s="206">
        <v>40.409999999999997</v>
      </c>
      <c r="M50" s="206">
        <v>0</v>
      </c>
      <c r="N50" s="206">
        <v>28.92</v>
      </c>
      <c r="O50" s="206">
        <v>48.56</v>
      </c>
      <c r="P50" s="206">
        <v>62.7</v>
      </c>
      <c r="Q50" s="206">
        <v>0</v>
      </c>
      <c r="R50" s="206">
        <v>5.19</v>
      </c>
      <c r="S50" s="206">
        <v>6.46</v>
      </c>
      <c r="T50" s="206">
        <v>0</v>
      </c>
      <c r="U50" s="206">
        <v>265.85000000000002</v>
      </c>
      <c r="V50" s="206">
        <v>3.9</v>
      </c>
      <c r="W50" s="206">
        <v>11.14</v>
      </c>
      <c r="X50" s="206">
        <v>24.08</v>
      </c>
      <c r="Y50" s="206">
        <v>0</v>
      </c>
      <c r="Z50" s="206">
        <v>68.13</v>
      </c>
      <c r="AA50" s="206">
        <v>22.08</v>
      </c>
      <c r="AB50" s="206">
        <v>0</v>
      </c>
      <c r="AC50" s="206">
        <v>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82.52</v>
      </c>
      <c r="L51" s="206">
        <v>13.94</v>
      </c>
      <c r="M51" s="206">
        <v>0</v>
      </c>
      <c r="N51" s="206">
        <v>28.92</v>
      </c>
      <c r="O51" s="206">
        <v>48.56</v>
      </c>
      <c r="P51" s="206">
        <v>62.7</v>
      </c>
      <c r="Q51" s="206">
        <v>0</v>
      </c>
      <c r="R51" s="206">
        <v>5.19</v>
      </c>
      <c r="S51" s="206">
        <v>6.46</v>
      </c>
      <c r="T51" s="206">
        <v>0</v>
      </c>
      <c r="U51" s="206">
        <v>265.85000000000002</v>
      </c>
      <c r="V51" s="206">
        <v>4.08</v>
      </c>
      <c r="W51" s="206">
        <v>11.51</v>
      </c>
      <c r="X51" s="206">
        <v>24.08</v>
      </c>
      <c r="Y51" s="206">
        <v>0</v>
      </c>
      <c r="Z51" s="206">
        <v>68.13</v>
      </c>
      <c r="AA51" s="206">
        <v>22.08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83.02</v>
      </c>
      <c r="L52" s="206">
        <v>13.94</v>
      </c>
      <c r="M52" s="206">
        <v>0</v>
      </c>
      <c r="N52" s="206">
        <v>28.92</v>
      </c>
      <c r="O52" s="206">
        <v>48.56</v>
      </c>
      <c r="P52" s="206">
        <v>62.7</v>
      </c>
      <c r="Q52" s="206">
        <v>0</v>
      </c>
      <c r="R52" s="206">
        <v>5.19</v>
      </c>
      <c r="S52" s="206">
        <v>6.46</v>
      </c>
      <c r="T52" s="206">
        <v>0</v>
      </c>
      <c r="U52" s="206">
        <v>265.85000000000002</v>
      </c>
      <c r="V52" s="206">
        <v>4.08</v>
      </c>
      <c r="W52" s="206">
        <v>11.51</v>
      </c>
      <c r="X52" s="206">
        <v>24.08</v>
      </c>
      <c r="Y52" s="206">
        <v>0</v>
      </c>
      <c r="Z52" s="206">
        <v>68.13</v>
      </c>
      <c r="AA52" s="206">
        <v>22.08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47.56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83.04</v>
      </c>
      <c r="L53" s="206">
        <v>13.94</v>
      </c>
      <c r="M53" s="206">
        <v>0</v>
      </c>
      <c r="N53" s="206">
        <v>28.92</v>
      </c>
      <c r="O53" s="206">
        <v>48.56</v>
      </c>
      <c r="P53" s="206">
        <v>62.7</v>
      </c>
      <c r="Q53" s="206">
        <v>0</v>
      </c>
      <c r="R53" s="206">
        <v>3.34</v>
      </c>
      <c r="S53" s="206">
        <v>1.93</v>
      </c>
      <c r="T53" s="206">
        <v>0</v>
      </c>
      <c r="U53" s="206">
        <v>265.85000000000002</v>
      </c>
      <c r="V53" s="206">
        <v>0</v>
      </c>
      <c r="W53" s="206">
        <v>11.51</v>
      </c>
      <c r="X53" s="206">
        <v>24.08</v>
      </c>
      <c r="Y53" s="206">
        <v>0</v>
      </c>
      <c r="Z53" s="206">
        <v>68.13</v>
      </c>
      <c r="AA53" s="206">
        <v>22.08</v>
      </c>
      <c r="AB53" s="206">
        <v>0</v>
      </c>
      <c r="AC53" s="206">
        <v>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47.56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83.02</v>
      </c>
      <c r="L54" s="206">
        <v>13.94</v>
      </c>
      <c r="M54" s="206">
        <v>0</v>
      </c>
      <c r="N54" s="206">
        <v>28.92</v>
      </c>
      <c r="O54" s="206">
        <v>48.56</v>
      </c>
      <c r="P54" s="206">
        <v>62.7</v>
      </c>
      <c r="Q54" s="206">
        <v>0</v>
      </c>
      <c r="R54" s="206">
        <v>3.34</v>
      </c>
      <c r="S54" s="206">
        <v>1.93</v>
      </c>
      <c r="T54" s="206">
        <v>0</v>
      </c>
      <c r="U54" s="206">
        <v>265.85000000000002</v>
      </c>
      <c r="V54" s="206">
        <v>0</v>
      </c>
      <c r="W54" s="206">
        <v>11.51</v>
      </c>
      <c r="X54" s="206">
        <v>24.08</v>
      </c>
      <c r="Y54" s="206">
        <v>0</v>
      </c>
      <c r="Z54" s="206">
        <v>68.13</v>
      </c>
      <c r="AA54" s="206">
        <v>22.08</v>
      </c>
      <c r="AB54" s="206">
        <v>0</v>
      </c>
      <c r="AC54" s="206">
        <v>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47.56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83.11</v>
      </c>
      <c r="L55" s="206">
        <v>13.94</v>
      </c>
      <c r="M55" s="206">
        <v>0</v>
      </c>
      <c r="N55" s="206">
        <v>28.92</v>
      </c>
      <c r="O55" s="206">
        <v>48.56</v>
      </c>
      <c r="P55" s="206">
        <v>62.7</v>
      </c>
      <c r="Q55" s="206">
        <v>0</v>
      </c>
      <c r="R55" s="206">
        <v>3.34</v>
      </c>
      <c r="S55" s="206">
        <v>1.93</v>
      </c>
      <c r="T55" s="206">
        <v>0</v>
      </c>
      <c r="U55" s="206">
        <v>265.85000000000002</v>
      </c>
      <c r="V55" s="206">
        <v>0</v>
      </c>
      <c r="W55" s="206">
        <v>10.7</v>
      </c>
      <c r="X55" s="206">
        <v>24.08</v>
      </c>
      <c r="Y55" s="206">
        <v>0</v>
      </c>
      <c r="Z55" s="206">
        <v>68.13</v>
      </c>
      <c r="AA55" s="206">
        <v>22.08</v>
      </c>
      <c r="AB55" s="206">
        <v>0</v>
      </c>
      <c r="AC55" s="206">
        <v>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83.09</v>
      </c>
      <c r="L56" s="206">
        <v>13.94</v>
      </c>
      <c r="M56" s="206">
        <v>0</v>
      </c>
      <c r="N56" s="206">
        <v>28.92</v>
      </c>
      <c r="O56" s="206">
        <v>48.56</v>
      </c>
      <c r="P56" s="206">
        <v>62.7</v>
      </c>
      <c r="Q56" s="206">
        <v>0</v>
      </c>
      <c r="R56" s="206">
        <v>3</v>
      </c>
      <c r="S56" s="206">
        <v>1.94</v>
      </c>
      <c r="T56" s="206">
        <v>0</v>
      </c>
      <c r="U56" s="206">
        <v>265.85000000000002</v>
      </c>
      <c r="V56" s="206">
        <v>0.14000000000000001</v>
      </c>
      <c r="W56" s="206">
        <v>10.7</v>
      </c>
      <c r="X56" s="206">
        <v>24.08</v>
      </c>
      <c r="Y56" s="206">
        <v>0</v>
      </c>
      <c r="Z56" s="206">
        <v>68.13</v>
      </c>
      <c r="AA56" s="206">
        <v>22.08</v>
      </c>
      <c r="AB56" s="206">
        <v>0</v>
      </c>
      <c r="AC56" s="206">
        <v>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83.11</v>
      </c>
      <c r="L57" s="206">
        <v>13.94</v>
      </c>
      <c r="M57" s="206">
        <v>0</v>
      </c>
      <c r="N57" s="206">
        <v>28.92</v>
      </c>
      <c r="O57" s="206">
        <v>48.56</v>
      </c>
      <c r="P57" s="206">
        <v>65.569999999999993</v>
      </c>
      <c r="Q57" s="206">
        <v>0</v>
      </c>
      <c r="R57" s="206">
        <v>3</v>
      </c>
      <c r="S57" s="206">
        <v>1.93</v>
      </c>
      <c r="T57" s="206">
        <v>0</v>
      </c>
      <c r="U57" s="206">
        <v>265.85000000000002</v>
      </c>
      <c r="V57" s="206">
        <v>0</v>
      </c>
      <c r="W57" s="206">
        <v>10.7</v>
      </c>
      <c r="X57" s="206">
        <v>24.08</v>
      </c>
      <c r="Y57" s="206">
        <v>0</v>
      </c>
      <c r="Z57" s="206">
        <v>68.13</v>
      </c>
      <c r="AA57" s="206">
        <v>22.08</v>
      </c>
      <c r="AB57" s="206">
        <v>0</v>
      </c>
      <c r="AC57" s="206">
        <v>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47.56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83.23</v>
      </c>
      <c r="L58" s="206">
        <v>13.94</v>
      </c>
      <c r="M58" s="206">
        <v>0</v>
      </c>
      <c r="N58" s="206">
        <v>28.92</v>
      </c>
      <c r="O58" s="206">
        <v>48.56</v>
      </c>
      <c r="P58" s="206">
        <v>65.569999999999993</v>
      </c>
      <c r="Q58" s="206">
        <v>0</v>
      </c>
      <c r="R58" s="206">
        <v>3</v>
      </c>
      <c r="S58" s="206">
        <v>2</v>
      </c>
      <c r="T58" s="206">
        <v>0</v>
      </c>
      <c r="U58" s="206">
        <v>265.85000000000002</v>
      </c>
      <c r="V58" s="206">
        <v>0</v>
      </c>
      <c r="W58" s="206">
        <v>10.7</v>
      </c>
      <c r="X58" s="206">
        <v>24.08</v>
      </c>
      <c r="Y58" s="206">
        <v>0</v>
      </c>
      <c r="Z58" s="206">
        <v>68.13</v>
      </c>
      <c r="AA58" s="206">
        <v>22.08</v>
      </c>
      <c r="AB58" s="206">
        <v>0</v>
      </c>
      <c r="AC58" s="206">
        <v>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47.56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83.24</v>
      </c>
      <c r="L59" s="206">
        <v>13.94</v>
      </c>
      <c r="M59" s="206">
        <v>0</v>
      </c>
      <c r="N59" s="206">
        <v>28.92</v>
      </c>
      <c r="O59" s="206">
        <v>48.56</v>
      </c>
      <c r="P59" s="206">
        <v>65.569999999999993</v>
      </c>
      <c r="Q59" s="206">
        <v>0</v>
      </c>
      <c r="R59" s="206">
        <v>3</v>
      </c>
      <c r="S59" s="206">
        <v>2</v>
      </c>
      <c r="T59" s="206">
        <v>0</v>
      </c>
      <c r="U59" s="206">
        <v>265.85000000000002</v>
      </c>
      <c r="V59" s="206">
        <v>0</v>
      </c>
      <c r="W59" s="206">
        <v>10.7</v>
      </c>
      <c r="X59" s="206">
        <v>24.08</v>
      </c>
      <c r="Y59" s="206">
        <v>0</v>
      </c>
      <c r="Z59" s="206">
        <v>68.13</v>
      </c>
      <c r="AA59" s="206">
        <v>22.08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47.56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83.09</v>
      </c>
      <c r="L60" s="206">
        <v>13.94</v>
      </c>
      <c r="M60" s="206">
        <v>0</v>
      </c>
      <c r="N60" s="206">
        <v>28.92</v>
      </c>
      <c r="O60" s="206">
        <v>48.56</v>
      </c>
      <c r="P60" s="206">
        <v>65.569999999999993</v>
      </c>
      <c r="Q60" s="206">
        <v>0</v>
      </c>
      <c r="R60" s="206">
        <v>3</v>
      </c>
      <c r="S60" s="206">
        <v>2</v>
      </c>
      <c r="T60" s="206">
        <v>0</v>
      </c>
      <c r="U60" s="206">
        <v>265.85000000000002</v>
      </c>
      <c r="V60" s="206">
        <v>0</v>
      </c>
      <c r="W60" s="206">
        <v>10.7</v>
      </c>
      <c r="X60" s="206">
        <v>24.08</v>
      </c>
      <c r="Y60" s="206">
        <v>0</v>
      </c>
      <c r="Z60" s="206">
        <v>68.13</v>
      </c>
      <c r="AA60" s="206">
        <v>22.08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47.56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83.11</v>
      </c>
      <c r="L61" s="206">
        <v>13.94</v>
      </c>
      <c r="M61" s="206">
        <v>0</v>
      </c>
      <c r="N61" s="206">
        <v>28.92</v>
      </c>
      <c r="O61" s="206">
        <v>48.56</v>
      </c>
      <c r="P61" s="206">
        <v>65.569999999999993</v>
      </c>
      <c r="Q61" s="206">
        <v>0</v>
      </c>
      <c r="R61" s="206">
        <v>2.72</v>
      </c>
      <c r="S61" s="206">
        <v>1.93</v>
      </c>
      <c r="T61" s="206">
        <v>0</v>
      </c>
      <c r="U61" s="206">
        <v>265.85000000000002</v>
      </c>
      <c r="V61" s="206">
        <v>0</v>
      </c>
      <c r="W61" s="206">
        <v>10.7</v>
      </c>
      <c r="X61" s="206">
        <v>24.08</v>
      </c>
      <c r="Y61" s="206">
        <v>0</v>
      </c>
      <c r="Z61" s="206">
        <v>68.13</v>
      </c>
      <c r="AA61" s="206">
        <v>22.08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47.56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83.09</v>
      </c>
      <c r="L62" s="206">
        <v>13.94</v>
      </c>
      <c r="M62" s="206">
        <v>0</v>
      </c>
      <c r="N62" s="206">
        <v>28.92</v>
      </c>
      <c r="O62" s="206">
        <v>48.56</v>
      </c>
      <c r="P62" s="206">
        <v>65.569999999999993</v>
      </c>
      <c r="Q62" s="206">
        <v>0</v>
      </c>
      <c r="R62" s="206">
        <v>2.72</v>
      </c>
      <c r="S62" s="206">
        <v>1.93</v>
      </c>
      <c r="T62" s="206">
        <v>0</v>
      </c>
      <c r="U62" s="206">
        <v>265.85000000000002</v>
      </c>
      <c r="V62" s="206">
        <v>0</v>
      </c>
      <c r="W62" s="206">
        <v>10.7</v>
      </c>
      <c r="X62" s="206">
        <v>24.08</v>
      </c>
      <c r="Y62" s="206">
        <v>0</v>
      </c>
      <c r="Z62" s="206">
        <v>68.13</v>
      </c>
      <c r="AA62" s="206">
        <v>22.08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47.56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83.11</v>
      </c>
      <c r="L63" s="206">
        <v>13.94</v>
      </c>
      <c r="M63" s="206">
        <v>0</v>
      </c>
      <c r="N63" s="206">
        <v>28.92</v>
      </c>
      <c r="O63" s="206">
        <v>48.56</v>
      </c>
      <c r="P63" s="206">
        <v>65.569999999999993</v>
      </c>
      <c r="Q63" s="206">
        <v>0</v>
      </c>
      <c r="R63" s="206">
        <v>2.72</v>
      </c>
      <c r="S63" s="206">
        <v>1.93</v>
      </c>
      <c r="T63" s="206">
        <v>0</v>
      </c>
      <c r="U63" s="206">
        <v>265.85000000000002</v>
      </c>
      <c r="V63" s="206">
        <v>0</v>
      </c>
      <c r="W63" s="206">
        <v>10.7</v>
      </c>
      <c r="X63" s="206">
        <v>24.08</v>
      </c>
      <c r="Y63" s="206">
        <v>0</v>
      </c>
      <c r="Z63" s="206">
        <v>68.13</v>
      </c>
      <c r="AA63" s="206">
        <v>22.08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47.56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83.09</v>
      </c>
      <c r="L64" s="206">
        <v>13.94</v>
      </c>
      <c r="M64" s="206">
        <v>0</v>
      </c>
      <c r="N64" s="206">
        <v>28.92</v>
      </c>
      <c r="O64" s="206">
        <v>48.56</v>
      </c>
      <c r="P64" s="206">
        <v>65.569999999999993</v>
      </c>
      <c r="Q64" s="206">
        <v>0</v>
      </c>
      <c r="R64" s="206">
        <v>4.74</v>
      </c>
      <c r="S64" s="206">
        <v>6.46</v>
      </c>
      <c r="T64" s="206">
        <v>0</v>
      </c>
      <c r="U64" s="206">
        <v>265.85000000000002</v>
      </c>
      <c r="V64" s="206">
        <v>4.38</v>
      </c>
      <c r="W64" s="206">
        <v>10.7</v>
      </c>
      <c r="X64" s="206">
        <v>24.08</v>
      </c>
      <c r="Y64" s="206">
        <v>0</v>
      </c>
      <c r="Z64" s="206">
        <v>68.13</v>
      </c>
      <c r="AA64" s="206">
        <v>22.08</v>
      </c>
      <c r="AB64" s="206">
        <v>0</v>
      </c>
      <c r="AC64" s="206">
        <v>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47.56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82.59</v>
      </c>
      <c r="L65" s="206">
        <v>13.94</v>
      </c>
      <c r="M65" s="206">
        <v>0</v>
      </c>
      <c r="N65" s="206">
        <v>28.92</v>
      </c>
      <c r="O65" s="206">
        <v>48.56</v>
      </c>
      <c r="P65" s="206">
        <v>65.569999999999993</v>
      </c>
      <c r="Q65" s="206">
        <v>0</v>
      </c>
      <c r="R65" s="206">
        <v>4.74</v>
      </c>
      <c r="S65" s="206">
        <v>6.46</v>
      </c>
      <c r="T65" s="206">
        <v>0</v>
      </c>
      <c r="U65" s="206">
        <v>265.85000000000002</v>
      </c>
      <c r="V65" s="206">
        <v>4.45</v>
      </c>
      <c r="W65" s="206">
        <v>10.7</v>
      </c>
      <c r="X65" s="206">
        <v>24.08</v>
      </c>
      <c r="Y65" s="206">
        <v>0</v>
      </c>
      <c r="Z65" s="206">
        <v>68.13</v>
      </c>
      <c r="AA65" s="206">
        <v>22.08</v>
      </c>
      <c r="AB65" s="206">
        <v>0</v>
      </c>
      <c r="AC65" s="206">
        <v>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83.09</v>
      </c>
      <c r="L66" s="206">
        <v>41.92</v>
      </c>
      <c r="M66" s="206">
        <v>0</v>
      </c>
      <c r="N66" s="206">
        <v>28.92</v>
      </c>
      <c r="O66" s="206">
        <v>48.56</v>
      </c>
      <c r="P66" s="206">
        <v>65.569999999999993</v>
      </c>
      <c r="Q66" s="206">
        <v>0</v>
      </c>
      <c r="R66" s="206">
        <v>4.74</v>
      </c>
      <c r="S66" s="206">
        <v>6.46</v>
      </c>
      <c r="T66" s="206">
        <v>0</v>
      </c>
      <c r="U66" s="206">
        <v>265.85000000000002</v>
      </c>
      <c r="V66" s="206">
        <v>4.45</v>
      </c>
      <c r="W66" s="206">
        <v>10.7</v>
      </c>
      <c r="X66" s="206">
        <v>24.08</v>
      </c>
      <c r="Y66" s="206">
        <v>0</v>
      </c>
      <c r="Z66" s="206">
        <v>68.13</v>
      </c>
      <c r="AA66" s="206">
        <v>22.08</v>
      </c>
      <c r="AB66" s="206">
        <v>0</v>
      </c>
      <c r="AC66" s="206">
        <v>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47.56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82.59</v>
      </c>
      <c r="L67" s="206">
        <v>41.92</v>
      </c>
      <c r="M67" s="206">
        <v>0</v>
      </c>
      <c r="N67" s="206">
        <v>28.92</v>
      </c>
      <c r="O67" s="206">
        <v>48.56</v>
      </c>
      <c r="P67" s="206">
        <v>65.569999999999993</v>
      </c>
      <c r="Q67" s="206">
        <v>0</v>
      </c>
      <c r="R67" s="206">
        <v>4.2300000000000004</v>
      </c>
      <c r="S67" s="206">
        <v>5.45</v>
      </c>
      <c r="T67" s="206">
        <v>0</v>
      </c>
      <c r="U67" s="206">
        <v>265.85000000000002</v>
      </c>
      <c r="V67" s="206">
        <v>4.4400000000000004</v>
      </c>
      <c r="W67" s="206">
        <v>10.7</v>
      </c>
      <c r="X67" s="206">
        <v>24.08</v>
      </c>
      <c r="Y67" s="206">
        <v>0</v>
      </c>
      <c r="Z67" s="206">
        <v>68.13</v>
      </c>
      <c r="AA67" s="206">
        <v>22.08</v>
      </c>
      <c r="AB67" s="206">
        <v>0</v>
      </c>
      <c r="AC67" s="206">
        <v>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82.59</v>
      </c>
      <c r="L68" s="206">
        <v>41.92</v>
      </c>
      <c r="M68" s="206">
        <v>0</v>
      </c>
      <c r="N68" s="206">
        <v>28.92</v>
      </c>
      <c r="O68" s="206">
        <v>48.56</v>
      </c>
      <c r="P68" s="206">
        <v>65.569999999999993</v>
      </c>
      <c r="Q68" s="206">
        <v>0</v>
      </c>
      <c r="R68" s="206">
        <v>4.74</v>
      </c>
      <c r="S68" s="206">
        <v>6.46</v>
      </c>
      <c r="T68" s="206">
        <v>0</v>
      </c>
      <c r="U68" s="206">
        <v>265.85000000000002</v>
      </c>
      <c r="V68" s="206">
        <v>4.4400000000000004</v>
      </c>
      <c r="W68" s="206">
        <v>10.7</v>
      </c>
      <c r="X68" s="206">
        <v>24.08</v>
      </c>
      <c r="Y68" s="206">
        <v>0</v>
      </c>
      <c r="Z68" s="206">
        <v>68.13</v>
      </c>
      <c r="AA68" s="206">
        <v>22.08</v>
      </c>
      <c r="AB68" s="206">
        <v>0</v>
      </c>
      <c r="AC68" s="206">
        <v>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21.46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76.150000000000006</v>
      </c>
      <c r="L69" s="206">
        <v>41.92</v>
      </c>
      <c r="M69" s="206">
        <v>0</v>
      </c>
      <c r="N69" s="206">
        <v>28.92</v>
      </c>
      <c r="O69" s="206">
        <v>48.56</v>
      </c>
      <c r="P69" s="206">
        <v>65.569999999999993</v>
      </c>
      <c r="Q69" s="206">
        <v>0</v>
      </c>
      <c r="R69" s="206">
        <v>4.74</v>
      </c>
      <c r="S69" s="206">
        <v>6.46</v>
      </c>
      <c r="T69" s="206">
        <v>0</v>
      </c>
      <c r="U69" s="206">
        <v>265.85000000000002</v>
      </c>
      <c r="V69" s="206">
        <v>3.81</v>
      </c>
      <c r="W69" s="206">
        <v>10.7</v>
      </c>
      <c r="X69" s="206">
        <v>24.08</v>
      </c>
      <c r="Y69" s="206">
        <v>0</v>
      </c>
      <c r="Z69" s="206">
        <v>68.13</v>
      </c>
      <c r="AA69" s="206">
        <v>22.08</v>
      </c>
      <c r="AB69" s="206">
        <v>0</v>
      </c>
      <c r="AC69" s="206">
        <v>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13.51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76.150000000000006</v>
      </c>
      <c r="L70" s="206">
        <v>41.92</v>
      </c>
      <c r="M70" s="206">
        <v>0</v>
      </c>
      <c r="N70" s="206">
        <v>28.92</v>
      </c>
      <c r="O70" s="206">
        <v>48.56</v>
      </c>
      <c r="P70" s="206">
        <v>65.569999999999993</v>
      </c>
      <c r="Q70" s="206">
        <v>0</v>
      </c>
      <c r="R70" s="206">
        <v>4.74</v>
      </c>
      <c r="S70" s="206">
        <v>6.46</v>
      </c>
      <c r="T70" s="206">
        <v>0</v>
      </c>
      <c r="U70" s="206">
        <v>265.85000000000002</v>
      </c>
      <c r="V70" s="206">
        <v>3.81</v>
      </c>
      <c r="W70" s="206">
        <v>10.7</v>
      </c>
      <c r="X70" s="206">
        <v>24.08</v>
      </c>
      <c r="Y70" s="206">
        <v>0</v>
      </c>
      <c r="Z70" s="206">
        <v>68.13</v>
      </c>
      <c r="AA70" s="206">
        <v>22.08</v>
      </c>
      <c r="AB70" s="206">
        <v>0</v>
      </c>
      <c r="AC70" s="206">
        <v>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5.77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159.08000000000001</v>
      </c>
      <c r="L71" s="206">
        <v>41.92</v>
      </c>
      <c r="M71" s="206">
        <v>0</v>
      </c>
      <c r="N71" s="206">
        <v>28.92</v>
      </c>
      <c r="O71" s="206">
        <v>48.56</v>
      </c>
      <c r="P71" s="206">
        <v>65.569999999999993</v>
      </c>
      <c r="Q71" s="206">
        <v>0</v>
      </c>
      <c r="R71" s="206">
        <v>4.74</v>
      </c>
      <c r="S71" s="206">
        <v>6.46</v>
      </c>
      <c r="T71" s="206">
        <v>0</v>
      </c>
      <c r="U71" s="206">
        <v>265.85000000000002</v>
      </c>
      <c r="V71" s="206">
        <v>4.1100000000000003</v>
      </c>
      <c r="W71" s="206">
        <v>10.7</v>
      </c>
      <c r="X71" s="206">
        <v>24.08</v>
      </c>
      <c r="Y71" s="206">
        <v>0</v>
      </c>
      <c r="Z71" s="206">
        <v>68.13</v>
      </c>
      <c r="AA71" s="206">
        <v>22.08</v>
      </c>
      <c r="AB71" s="206">
        <v>0</v>
      </c>
      <c r="AC71" s="206">
        <v>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2.0099999999999998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159.08000000000001</v>
      </c>
      <c r="L72" s="206">
        <v>41.92</v>
      </c>
      <c r="M72" s="206">
        <v>0</v>
      </c>
      <c r="N72" s="206">
        <v>28.92</v>
      </c>
      <c r="O72" s="206">
        <v>48.56</v>
      </c>
      <c r="P72" s="206">
        <v>65.569999999999993</v>
      </c>
      <c r="Q72" s="206">
        <v>0</v>
      </c>
      <c r="R72" s="206">
        <v>4.74</v>
      </c>
      <c r="S72" s="206">
        <v>6.46</v>
      </c>
      <c r="T72" s="206">
        <v>0</v>
      </c>
      <c r="U72" s="206">
        <v>265.85000000000002</v>
      </c>
      <c r="V72" s="206">
        <v>3.81</v>
      </c>
      <c r="W72" s="206">
        <v>10.7</v>
      </c>
      <c r="X72" s="206">
        <v>24.08</v>
      </c>
      <c r="Y72" s="206">
        <v>0</v>
      </c>
      <c r="Z72" s="206">
        <v>68.13</v>
      </c>
      <c r="AA72" s="206">
        <v>22.08</v>
      </c>
      <c r="AB72" s="206">
        <v>0</v>
      </c>
      <c r="AC72" s="206">
        <v>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159.08000000000001</v>
      </c>
      <c r="L73" s="206">
        <v>41.92</v>
      </c>
      <c r="M73" s="206">
        <v>0</v>
      </c>
      <c r="N73" s="206">
        <v>28.92</v>
      </c>
      <c r="O73" s="206">
        <v>48.56</v>
      </c>
      <c r="P73" s="206">
        <v>65.569999999999993</v>
      </c>
      <c r="Q73" s="206">
        <v>0</v>
      </c>
      <c r="R73" s="206">
        <v>4.74</v>
      </c>
      <c r="S73" s="206">
        <v>6.46</v>
      </c>
      <c r="T73" s="206">
        <v>0</v>
      </c>
      <c r="U73" s="206">
        <v>265.85000000000002</v>
      </c>
      <c r="V73" s="206">
        <v>3.81</v>
      </c>
      <c r="W73" s="206">
        <v>10.7</v>
      </c>
      <c r="X73" s="206">
        <v>24.08</v>
      </c>
      <c r="Y73" s="206">
        <v>0</v>
      </c>
      <c r="Z73" s="206">
        <v>68.13</v>
      </c>
      <c r="AA73" s="206">
        <v>22.08</v>
      </c>
      <c r="AB73" s="206">
        <v>0</v>
      </c>
      <c r="AC73" s="206">
        <v>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159.08000000000001</v>
      </c>
      <c r="L74" s="206">
        <v>41.92</v>
      </c>
      <c r="M74" s="206">
        <v>0</v>
      </c>
      <c r="N74" s="206">
        <v>28.92</v>
      </c>
      <c r="O74" s="206">
        <v>48.56</v>
      </c>
      <c r="P74" s="206">
        <v>65.569999999999993</v>
      </c>
      <c r="Q74" s="206">
        <v>0</v>
      </c>
      <c r="R74" s="206">
        <v>4.74</v>
      </c>
      <c r="S74" s="206">
        <v>6.46</v>
      </c>
      <c r="T74" s="206">
        <v>0</v>
      </c>
      <c r="U74" s="206">
        <v>265.85000000000002</v>
      </c>
      <c r="V74" s="206">
        <v>3.81</v>
      </c>
      <c r="W74" s="206">
        <v>10.7</v>
      </c>
      <c r="X74" s="206">
        <v>24.08</v>
      </c>
      <c r="Y74" s="206">
        <v>0</v>
      </c>
      <c r="Z74" s="206">
        <v>68.13</v>
      </c>
      <c r="AA74" s="206">
        <v>22.08</v>
      </c>
      <c r="AB74" s="206">
        <v>0</v>
      </c>
      <c r="AC74" s="206">
        <v>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159.08000000000001</v>
      </c>
      <c r="L75" s="206">
        <v>41.92</v>
      </c>
      <c r="M75" s="206">
        <v>0</v>
      </c>
      <c r="N75" s="206">
        <v>28.92</v>
      </c>
      <c r="O75" s="206">
        <v>48.56</v>
      </c>
      <c r="P75" s="206">
        <v>65.569999999999993</v>
      </c>
      <c r="Q75" s="206">
        <v>0</v>
      </c>
      <c r="R75" s="206">
        <v>4.74</v>
      </c>
      <c r="S75" s="206">
        <v>6.46</v>
      </c>
      <c r="T75" s="206">
        <v>0</v>
      </c>
      <c r="U75" s="206">
        <v>265.85000000000002</v>
      </c>
      <c r="V75" s="206">
        <v>3.81</v>
      </c>
      <c r="W75" s="206">
        <v>10.69</v>
      </c>
      <c r="X75" s="206">
        <v>24.08</v>
      </c>
      <c r="Y75" s="206">
        <v>0</v>
      </c>
      <c r="Z75" s="206">
        <v>68.13</v>
      </c>
      <c r="AA75" s="206">
        <v>22.08</v>
      </c>
      <c r="AB75" s="206">
        <v>0</v>
      </c>
      <c r="AC75" s="206">
        <v>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159.08000000000001</v>
      </c>
      <c r="L76" s="206">
        <v>41.92</v>
      </c>
      <c r="M76" s="206">
        <v>0</v>
      </c>
      <c r="N76" s="206">
        <v>28.92</v>
      </c>
      <c r="O76" s="206">
        <v>48.56</v>
      </c>
      <c r="P76" s="206">
        <v>65.569999999999993</v>
      </c>
      <c r="Q76" s="206">
        <v>0</v>
      </c>
      <c r="R76" s="206">
        <v>4.74</v>
      </c>
      <c r="S76" s="206">
        <v>6.46</v>
      </c>
      <c r="T76" s="206">
        <v>0</v>
      </c>
      <c r="U76" s="206">
        <v>265.85000000000002</v>
      </c>
      <c r="V76" s="206">
        <v>3.81</v>
      </c>
      <c r="W76" s="206">
        <v>10.69</v>
      </c>
      <c r="X76" s="206">
        <v>24.08</v>
      </c>
      <c r="Y76" s="206">
        <v>0</v>
      </c>
      <c r="Z76" s="206">
        <v>68.13</v>
      </c>
      <c r="AA76" s="206">
        <v>22.08</v>
      </c>
      <c r="AB76" s="206">
        <v>0</v>
      </c>
      <c r="AC76" s="206">
        <v>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159.08000000000001</v>
      </c>
      <c r="L77" s="206">
        <v>41.92</v>
      </c>
      <c r="M77" s="206">
        <v>0</v>
      </c>
      <c r="N77" s="206">
        <v>28.92</v>
      </c>
      <c r="O77" s="206">
        <v>48.56</v>
      </c>
      <c r="P77" s="206">
        <v>65.569999999999993</v>
      </c>
      <c r="Q77" s="206">
        <v>0</v>
      </c>
      <c r="R77" s="206">
        <v>4.74</v>
      </c>
      <c r="S77" s="206">
        <v>6.46</v>
      </c>
      <c r="T77" s="206">
        <v>0</v>
      </c>
      <c r="U77" s="206">
        <v>265.85000000000002</v>
      </c>
      <c r="V77" s="206">
        <v>3.81</v>
      </c>
      <c r="W77" s="206">
        <v>10.69</v>
      </c>
      <c r="X77" s="206">
        <v>24.08</v>
      </c>
      <c r="Y77" s="206">
        <v>0</v>
      </c>
      <c r="Z77" s="206">
        <v>68.13</v>
      </c>
      <c r="AA77" s="206">
        <v>22.08</v>
      </c>
      <c r="AB77" s="206">
        <v>0</v>
      </c>
      <c r="AC77" s="206">
        <v>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159.08000000000001</v>
      </c>
      <c r="L78" s="206">
        <v>41.92</v>
      </c>
      <c r="M78" s="206">
        <v>0</v>
      </c>
      <c r="N78" s="206">
        <v>28.92</v>
      </c>
      <c r="O78" s="206">
        <v>48.56</v>
      </c>
      <c r="P78" s="206">
        <v>65.569999999999993</v>
      </c>
      <c r="Q78" s="206">
        <v>0</v>
      </c>
      <c r="R78" s="206">
        <v>4.74</v>
      </c>
      <c r="S78" s="206">
        <v>6.46</v>
      </c>
      <c r="T78" s="206">
        <v>0</v>
      </c>
      <c r="U78" s="206">
        <v>265.85000000000002</v>
      </c>
      <c r="V78" s="206">
        <v>3.81</v>
      </c>
      <c r="W78" s="206">
        <v>10.69</v>
      </c>
      <c r="X78" s="206">
        <v>24.08</v>
      </c>
      <c r="Y78" s="206">
        <v>0</v>
      </c>
      <c r="Z78" s="206">
        <v>68.13</v>
      </c>
      <c r="AA78" s="206">
        <v>22.08</v>
      </c>
      <c r="AB78" s="206">
        <v>0</v>
      </c>
      <c r="AC78" s="206">
        <v>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159.08000000000001</v>
      </c>
      <c r="L79" s="206">
        <v>41.92</v>
      </c>
      <c r="M79" s="206">
        <v>0</v>
      </c>
      <c r="N79" s="206">
        <v>28.92</v>
      </c>
      <c r="O79" s="206">
        <v>48.56</v>
      </c>
      <c r="P79" s="206">
        <v>65.569999999999993</v>
      </c>
      <c r="Q79" s="206">
        <v>0</v>
      </c>
      <c r="R79" s="206">
        <v>4.74</v>
      </c>
      <c r="S79" s="206">
        <v>6.46</v>
      </c>
      <c r="T79" s="206">
        <v>0</v>
      </c>
      <c r="U79" s="206">
        <v>265.85000000000002</v>
      </c>
      <c r="V79" s="206">
        <v>3.81</v>
      </c>
      <c r="W79" s="206">
        <v>10.69</v>
      </c>
      <c r="X79" s="206">
        <v>24.08</v>
      </c>
      <c r="Y79" s="206">
        <v>0</v>
      </c>
      <c r="Z79" s="206">
        <v>68.13</v>
      </c>
      <c r="AA79" s="206">
        <v>22.08</v>
      </c>
      <c r="AB79" s="206">
        <v>0</v>
      </c>
      <c r="AC79" s="206">
        <v>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159.08000000000001</v>
      </c>
      <c r="L80" s="206">
        <v>41.92</v>
      </c>
      <c r="M80" s="206">
        <v>0</v>
      </c>
      <c r="N80" s="206">
        <v>28.92</v>
      </c>
      <c r="O80" s="206">
        <v>48.56</v>
      </c>
      <c r="P80" s="206">
        <v>65.569999999999993</v>
      </c>
      <c r="Q80" s="206">
        <v>0</v>
      </c>
      <c r="R80" s="206">
        <v>4.74</v>
      </c>
      <c r="S80" s="206">
        <v>6.46</v>
      </c>
      <c r="T80" s="206">
        <v>0</v>
      </c>
      <c r="U80" s="206">
        <v>265.85000000000002</v>
      </c>
      <c r="V80" s="206">
        <v>3.81</v>
      </c>
      <c r="W80" s="206">
        <v>10.69</v>
      </c>
      <c r="X80" s="206">
        <v>24.08</v>
      </c>
      <c r="Y80" s="206">
        <v>0</v>
      </c>
      <c r="Z80" s="206">
        <v>68.13</v>
      </c>
      <c r="AA80" s="206">
        <v>22.08</v>
      </c>
      <c r="AB80" s="206">
        <v>0</v>
      </c>
      <c r="AC80" s="206">
        <v>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159.08000000000001</v>
      </c>
      <c r="L81" s="206">
        <v>41.92</v>
      </c>
      <c r="M81" s="206">
        <v>0</v>
      </c>
      <c r="N81" s="206">
        <v>28.92</v>
      </c>
      <c r="O81" s="206">
        <v>48.56</v>
      </c>
      <c r="P81" s="206">
        <v>65.569999999999993</v>
      </c>
      <c r="Q81" s="206">
        <v>0</v>
      </c>
      <c r="R81" s="206">
        <v>4.74</v>
      </c>
      <c r="S81" s="206">
        <v>6.46</v>
      </c>
      <c r="T81" s="206">
        <v>0</v>
      </c>
      <c r="U81" s="206">
        <v>265.85000000000002</v>
      </c>
      <c r="V81" s="206">
        <v>4.1100000000000003</v>
      </c>
      <c r="W81" s="206">
        <v>10.69</v>
      </c>
      <c r="X81" s="206">
        <v>24.08</v>
      </c>
      <c r="Y81" s="206">
        <v>0</v>
      </c>
      <c r="Z81" s="206">
        <v>68.13</v>
      </c>
      <c r="AA81" s="206">
        <v>22.08</v>
      </c>
      <c r="AB81" s="206">
        <v>0</v>
      </c>
      <c r="AC81" s="206">
        <v>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46.02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82.44</v>
      </c>
      <c r="L82" s="206">
        <v>41.92</v>
      </c>
      <c r="M82" s="206">
        <v>0</v>
      </c>
      <c r="N82" s="206">
        <v>28.92</v>
      </c>
      <c r="O82" s="206">
        <v>48.56</v>
      </c>
      <c r="P82" s="206">
        <v>65.569999999999993</v>
      </c>
      <c r="Q82" s="206">
        <v>0</v>
      </c>
      <c r="R82" s="206">
        <v>4.74</v>
      </c>
      <c r="S82" s="206">
        <v>6.46</v>
      </c>
      <c r="T82" s="206">
        <v>0</v>
      </c>
      <c r="U82" s="206">
        <v>265.85000000000002</v>
      </c>
      <c r="V82" s="206">
        <v>4.1399999999999997</v>
      </c>
      <c r="W82" s="206">
        <v>10.69</v>
      </c>
      <c r="X82" s="206">
        <v>24.08</v>
      </c>
      <c r="Y82" s="206">
        <v>0</v>
      </c>
      <c r="Z82" s="206">
        <v>68.13</v>
      </c>
      <c r="AA82" s="206">
        <v>22.08</v>
      </c>
      <c r="AB82" s="206">
        <v>0</v>
      </c>
      <c r="AC82" s="206">
        <v>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46.02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78.19</v>
      </c>
      <c r="L83" s="206">
        <v>13.49</v>
      </c>
      <c r="M83" s="206">
        <v>0</v>
      </c>
      <c r="N83" s="206">
        <v>28.92</v>
      </c>
      <c r="O83" s="206">
        <v>48.56</v>
      </c>
      <c r="P83" s="206">
        <v>65.569999999999993</v>
      </c>
      <c r="Q83" s="206">
        <v>0</v>
      </c>
      <c r="R83" s="206">
        <v>5.18</v>
      </c>
      <c r="S83" s="206">
        <v>6.46</v>
      </c>
      <c r="T83" s="206">
        <v>0</v>
      </c>
      <c r="U83" s="206">
        <v>265.85000000000002</v>
      </c>
      <c r="V83" s="206">
        <v>4.45</v>
      </c>
      <c r="W83" s="206">
        <v>10.84</v>
      </c>
      <c r="X83" s="206">
        <v>24.08</v>
      </c>
      <c r="Y83" s="206">
        <v>0</v>
      </c>
      <c r="Z83" s="206">
        <v>69.260000000000005</v>
      </c>
      <c r="AA83" s="206">
        <v>22.08</v>
      </c>
      <c r="AB83" s="206">
        <v>0</v>
      </c>
      <c r="AC83" s="206">
        <v>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46.02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78.14</v>
      </c>
      <c r="L84" s="206">
        <v>13.49</v>
      </c>
      <c r="M84" s="206">
        <v>0</v>
      </c>
      <c r="N84" s="206">
        <v>28.92</v>
      </c>
      <c r="O84" s="206">
        <v>48.56</v>
      </c>
      <c r="P84" s="206">
        <v>65.569999999999993</v>
      </c>
      <c r="Q84" s="206">
        <v>0</v>
      </c>
      <c r="R84" s="206">
        <v>5.18</v>
      </c>
      <c r="S84" s="206">
        <v>6.46</v>
      </c>
      <c r="T84" s="206">
        <v>0</v>
      </c>
      <c r="U84" s="206">
        <v>265.85000000000002</v>
      </c>
      <c r="V84" s="206">
        <v>4.45</v>
      </c>
      <c r="W84" s="206">
        <v>10.84</v>
      </c>
      <c r="X84" s="206">
        <v>24.08</v>
      </c>
      <c r="Y84" s="206">
        <v>0</v>
      </c>
      <c r="Z84" s="206">
        <v>69.260000000000005</v>
      </c>
      <c r="AA84" s="206">
        <v>22.08</v>
      </c>
      <c r="AB84" s="206">
        <v>0</v>
      </c>
      <c r="AC84" s="206">
        <v>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46.02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82.48</v>
      </c>
      <c r="L85" s="206">
        <v>13.49</v>
      </c>
      <c r="M85" s="206">
        <v>0</v>
      </c>
      <c r="N85" s="206">
        <v>28.92</v>
      </c>
      <c r="O85" s="206">
        <v>48.56</v>
      </c>
      <c r="P85" s="206">
        <v>65.569999999999993</v>
      </c>
      <c r="Q85" s="206">
        <v>0</v>
      </c>
      <c r="R85" s="206">
        <v>5.18</v>
      </c>
      <c r="S85" s="206">
        <v>6.46</v>
      </c>
      <c r="T85" s="206">
        <v>0</v>
      </c>
      <c r="U85" s="206">
        <v>265.85000000000002</v>
      </c>
      <c r="V85" s="206">
        <v>4.45</v>
      </c>
      <c r="W85" s="206">
        <v>10.84</v>
      </c>
      <c r="X85" s="206">
        <v>24.08</v>
      </c>
      <c r="Y85" s="206">
        <v>0</v>
      </c>
      <c r="Z85" s="206">
        <v>68.13</v>
      </c>
      <c r="AA85" s="206">
        <v>22.08</v>
      </c>
      <c r="AB85" s="206">
        <v>0</v>
      </c>
      <c r="AC85" s="206">
        <v>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46.02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86.08</v>
      </c>
      <c r="L86" s="206">
        <v>13.44</v>
      </c>
      <c r="M86" s="206">
        <v>0</v>
      </c>
      <c r="N86" s="206">
        <v>28.92</v>
      </c>
      <c r="O86" s="206">
        <v>48.56</v>
      </c>
      <c r="P86" s="206">
        <v>65.569999999999993</v>
      </c>
      <c r="Q86" s="206">
        <v>0</v>
      </c>
      <c r="R86" s="206">
        <v>5.18</v>
      </c>
      <c r="S86" s="206">
        <v>6.46</v>
      </c>
      <c r="T86" s="206">
        <v>0</v>
      </c>
      <c r="U86" s="206">
        <v>265.85000000000002</v>
      </c>
      <c r="V86" s="206">
        <v>4.45</v>
      </c>
      <c r="W86" s="206">
        <v>10.84</v>
      </c>
      <c r="X86" s="206">
        <v>24.08</v>
      </c>
      <c r="Y86" s="206">
        <v>0</v>
      </c>
      <c r="Z86" s="206">
        <v>68.13</v>
      </c>
      <c r="AA86" s="206">
        <v>22.08</v>
      </c>
      <c r="AB86" s="206">
        <v>0</v>
      </c>
      <c r="AC86" s="206">
        <v>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48.58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86.09</v>
      </c>
      <c r="L87" s="206">
        <v>24.31</v>
      </c>
      <c r="M87" s="206">
        <v>0</v>
      </c>
      <c r="N87" s="206">
        <v>28.92</v>
      </c>
      <c r="O87" s="206">
        <v>48.56</v>
      </c>
      <c r="P87" s="206">
        <v>65.569999999999993</v>
      </c>
      <c r="Q87" s="206">
        <v>0</v>
      </c>
      <c r="R87" s="206">
        <v>2.89</v>
      </c>
      <c r="S87" s="206">
        <v>1.99</v>
      </c>
      <c r="T87" s="206">
        <v>0</v>
      </c>
      <c r="U87" s="206">
        <v>265.85000000000002</v>
      </c>
      <c r="V87" s="206">
        <v>0</v>
      </c>
      <c r="W87" s="206">
        <v>10.45</v>
      </c>
      <c r="X87" s="206">
        <v>23.21</v>
      </c>
      <c r="Y87" s="206">
        <v>0</v>
      </c>
      <c r="Z87" s="206">
        <v>66.5</v>
      </c>
      <c r="AA87" s="206">
        <v>21.48</v>
      </c>
      <c r="AB87" s="206">
        <v>0</v>
      </c>
      <c r="AC87" s="206">
        <v>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86.08</v>
      </c>
      <c r="L88" s="206">
        <v>13.49</v>
      </c>
      <c r="M88" s="206">
        <v>0</v>
      </c>
      <c r="N88" s="206">
        <v>28.92</v>
      </c>
      <c r="O88" s="206">
        <v>48.56</v>
      </c>
      <c r="P88" s="206">
        <v>65.569999999999993</v>
      </c>
      <c r="Q88" s="206">
        <v>0</v>
      </c>
      <c r="R88" s="206">
        <v>2.89</v>
      </c>
      <c r="S88" s="206">
        <v>1.99</v>
      </c>
      <c r="T88" s="206">
        <v>0</v>
      </c>
      <c r="U88" s="206">
        <v>265.85000000000002</v>
      </c>
      <c r="V88" s="206">
        <v>0</v>
      </c>
      <c r="W88" s="206">
        <v>10.45</v>
      </c>
      <c r="X88" s="206">
        <v>23.21</v>
      </c>
      <c r="Y88" s="206">
        <v>0</v>
      </c>
      <c r="Z88" s="206">
        <v>66.5</v>
      </c>
      <c r="AA88" s="206">
        <v>21.48</v>
      </c>
      <c r="AB88" s="206">
        <v>0</v>
      </c>
      <c r="AC88" s="206">
        <v>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86.5</v>
      </c>
      <c r="L89" s="206">
        <v>13.49</v>
      </c>
      <c r="M89" s="206">
        <v>0</v>
      </c>
      <c r="N89" s="206">
        <v>28.92</v>
      </c>
      <c r="O89" s="206">
        <v>48.56</v>
      </c>
      <c r="P89" s="206">
        <v>65.569999999999993</v>
      </c>
      <c r="Q89" s="206">
        <v>0</v>
      </c>
      <c r="R89" s="206">
        <v>2.89</v>
      </c>
      <c r="S89" s="206">
        <v>3.16</v>
      </c>
      <c r="T89" s="206">
        <v>0</v>
      </c>
      <c r="U89" s="206">
        <v>265.85000000000002</v>
      </c>
      <c r="V89" s="206">
        <v>0</v>
      </c>
      <c r="W89" s="206">
        <v>10.45</v>
      </c>
      <c r="X89" s="206">
        <v>23.21</v>
      </c>
      <c r="Y89" s="206">
        <v>0</v>
      </c>
      <c r="Z89" s="206">
        <v>66.5</v>
      </c>
      <c r="AA89" s="206">
        <v>21.48</v>
      </c>
      <c r="AB89" s="206">
        <v>0</v>
      </c>
      <c r="AC89" s="206">
        <v>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86.5</v>
      </c>
      <c r="L90" s="206">
        <v>13.49</v>
      </c>
      <c r="M90" s="206">
        <v>0</v>
      </c>
      <c r="N90" s="206">
        <v>28.92</v>
      </c>
      <c r="O90" s="206">
        <v>48.56</v>
      </c>
      <c r="P90" s="206">
        <v>65.569999999999993</v>
      </c>
      <c r="Q90" s="206">
        <v>0</v>
      </c>
      <c r="R90" s="206">
        <v>2.89</v>
      </c>
      <c r="S90" s="206">
        <v>3.16</v>
      </c>
      <c r="T90" s="206">
        <v>0</v>
      </c>
      <c r="U90" s="206">
        <v>265.85000000000002</v>
      </c>
      <c r="V90" s="206">
        <v>0</v>
      </c>
      <c r="W90" s="206">
        <v>10.45</v>
      </c>
      <c r="X90" s="206">
        <v>23.21</v>
      </c>
      <c r="Y90" s="206">
        <v>0</v>
      </c>
      <c r="Z90" s="206">
        <v>66.5</v>
      </c>
      <c r="AA90" s="206">
        <v>21.48</v>
      </c>
      <c r="AB90" s="206">
        <v>0</v>
      </c>
      <c r="AC90" s="206">
        <v>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86.5</v>
      </c>
      <c r="L91" s="206">
        <v>13.49</v>
      </c>
      <c r="M91" s="206">
        <v>0</v>
      </c>
      <c r="N91" s="206">
        <v>28.92</v>
      </c>
      <c r="O91" s="206">
        <v>48.56</v>
      </c>
      <c r="P91" s="206">
        <v>65.569999999999993</v>
      </c>
      <c r="Q91" s="206">
        <v>0</v>
      </c>
      <c r="R91" s="206">
        <v>3</v>
      </c>
      <c r="S91" s="206">
        <v>3.16</v>
      </c>
      <c r="T91" s="206">
        <v>0</v>
      </c>
      <c r="U91" s="206">
        <v>265.85000000000002</v>
      </c>
      <c r="V91" s="206">
        <v>0</v>
      </c>
      <c r="W91" s="206">
        <v>4.82</v>
      </c>
      <c r="X91" s="206">
        <v>9.64</v>
      </c>
      <c r="Y91" s="206">
        <v>0</v>
      </c>
      <c r="Z91" s="206">
        <v>29.88</v>
      </c>
      <c r="AA91" s="206">
        <v>9.64</v>
      </c>
      <c r="AB91" s="206">
        <v>0</v>
      </c>
      <c r="AC91" s="206">
        <v>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86.47</v>
      </c>
      <c r="L92" s="206">
        <v>13.49</v>
      </c>
      <c r="M92" s="206">
        <v>0</v>
      </c>
      <c r="N92" s="206">
        <v>28.92</v>
      </c>
      <c r="O92" s="206">
        <v>48.56</v>
      </c>
      <c r="P92" s="206">
        <v>65.569999999999993</v>
      </c>
      <c r="Q92" s="206">
        <v>0</v>
      </c>
      <c r="R92" s="206">
        <v>3</v>
      </c>
      <c r="S92" s="206">
        <v>3.16</v>
      </c>
      <c r="T92" s="206">
        <v>0</v>
      </c>
      <c r="U92" s="206">
        <v>265.85000000000002</v>
      </c>
      <c r="V92" s="206">
        <v>0</v>
      </c>
      <c r="W92" s="206">
        <v>4.82</v>
      </c>
      <c r="X92" s="206">
        <v>9.64</v>
      </c>
      <c r="Y92" s="206">
        <v>0</v>
      </c>
      <c r="Z92" s="206">
        <v>29.88</v>
      </c>
      <c r="AA92" s="206">
        <v>9.64</v>
      </c>
      <c r="AB92" s="206">
        <v>0</v>
      </c>
      <c r="AC92" s="206">
        <v>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86.5</v>
      </c>
      <c r="L93" s="206">
        <v>13.49</v>
      </c>
      <c r="M93" s="206">
        <v>0</v>
      </c>
      <c r="N93" s="206">
        <v>28.92</v>
      </c>
      <c r="O93" s="206">
        <v>48.56</v>
      </c>
      <c r="P93" s="206">
        <v>65.569999999999993</v>
      </c>
      <c r="Q93" s="206">
        <v>0</v>
      </c>
      <c r="R93" s="206">
        <v>2.89</v>
      </c>
      <c r="S93" s="206">
        <v>2</v>
      </c>
      <c r="T93" s="206">
        <v>0</v>
      </c>
      <c r="U93" s="206">
        <v>265.85000000000002</v>
      </c>
      <c r="V93" s="206">
        <v>0</v>
      </c>
      <c r="W93" s="206">
        <v>4.82</v>
      </c>
      <c r="X93" s="206">
        <v>9.64</v>
      </c>
      <c r="Y93" s="206">
        <v>0</v>
      </c>
      <c r="Z93" s="206">
        <v>29.88</v>
      </c>
      <c r="AA93" s="206">
        <v>9.64</v>
      </c>
      <c r="AB93" s="206">
        <v>0</v>
      </c>
      <c r="AC93" s="206">
        <v>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86.47</v>
      </c>
      <c r="L94" s="206">
        <v>13.49</v>
      </c>
      <c r="M94" s="206">
        <v>0</v>
      </c>
      <c r="N94" s="206">
        <v>28.92</v>
      </c>
      <c r="O94" s="206">
        <v>48.56</v>
      </c>
      <c r="P94" s="206">
        <v>65.569999999999993</v>
      </c>
      <c r="Q94" s="206">
        <v>0</v>
      </c>
      <c r="R94" s="206">
        <v>3</v>
      </c>
      <c r="S94" s="206">
        <v>3.16</v>
      </c>
      <c r="T94" s="206">
        <v>0</v>
      </c>
      <c r="U94" s="206">
        <v>265.85000000000002</v>
      </c>
      <c r="V94" s="206">
        <v>0</v>
      </c>
      <c r="W94" s="206">
        <v>5</v>
      </c>
      <c r="X94" s="206">
        <v>9.64</v>
      </c>
      <c r="Y94" s="206">
        <v>0</v>
      </c>
      <c r="Z94" s="206">
        <v>29.88</v>
      </c>
      <c r="AA94" s="206">
        <v>9.64</v>
      </c>
      <c r="AB94" s="206">
        <v>0</v>
      </c>
      <c r="AC94" s="206">
        <v>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86.5</v>
      </c>
      <c r="L95" s="206">
        <v>13.49</v>
      </c>
      <c r="M95" s="206">
        <v>0</v>
      </c>
      <c r="N95" s="206">
        <v>28.92</v>
      </c>
      <c r="O95" s="206">
        <v>48.56</v>
      </c>
      <c r="P95" s="206">
        <v>65.569999999999993</v>
      </c>
      <c r="Q95" s="206">
        <v>0</v>
      </c>
      <c r="R95" s="206">
        <v>3</v>
      </c>
      <c r="S95" s="206">
        <v>3.31</v>
      </c>
      <c r="T95" s="206">
        <v>0</v>
      </c>
      <c r="U95" s="206">
        <v>265.85000000000002</v>
      </c>
      <c r="V95" s="206">
        <v>0</v>
      </c>
      <c r="W95" s="206">
        <v>4.82</v>
      </c>
      <c r="X95" s="206">
        <v>9.64</v>
      </c>
      <c r="Y95" s="206">
        <v>0</v>
      </c>
      <c r="Z95" s="206">
        <v>29.88</v>
      </c>
      <c r="AA95" s="206">
        <v>9.64</v>
      </c>
      <c r="AB95" s="206">
        <v>0</v>
      </c>
      <c r="AC95" s="206">
        <v>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86.47</v>
      </c>
      <c r="L96" s="206">
        <v>13.49</v>
      </c>
      <c r="M96" s="206">
        <v>0</v>
      </c>
      <c r="N96" s="206">
        <v>28.92</v>
      </c>
      <c r="O96" s="206">
        <v>48.56</v>
      </c>
      <c r="P96" s="206">
        <v>65.569999999999993</v>
      </c>
      <c r="Q96" s="206">
        <v>0</v>
      </c>
      <c r="R96" s="206">
        <v>3</v>
      </c>
      <c r="S96" s="206">
        <v>3.31</v>
      </c>
      <c r="T96" s="206">
        <v>0</v>
      </c>
      <c r="U96" s="206">
        <v>265.85000000000002</v>
      </c>
      <c r="V96" s="206">
        <v>0</v>
      </c>
      <c r="W96" s="206">
        <v>4.82</v>
      </c>
      <c r="X96" s="206">
        <v>9.64</v>
      </c>
      <c r="Y96" s="206">
        <v>0</v>
      </c>
      <c r="Z96" s="206">
        <v>29.88</v>
      </c>
      <c r="AA96" s="206">
        <v>9.64</v>
      </c>
      <c r="AB96" s="206">
        <v>0</v>
      </c>
      <c r="AC96" s="206">
        <v>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86.5</v>
      </c>
      <c r="L97" s="206">
        <v>13.49</v>
      </c>
      <c r="M97" s="206">
        <v>0</v>
      </c>
      <c r="N97" s="206">
        <v>28.92</v>
      </c>
      <c r="O97" s="206">
        <v>48.56</v>
      </c>
      <c r="P97" s="206">
        <v>65.569999999999993</v>
      </c>
      <c r="Q97" s="206">
        <v>0</v>
      </c>
      <c r="R97" s="206">
        <v>3</v>
      </c>
      <c r="S97" s="206">
        <v>3.31</v>
      </c>
      <c r="T97" s="206">
        <v>0</v>
      </c>
      <c r="U97" s="206">
        <v>265.85000000000002</v>
      </c>
      <c r="V97" s="206">
        <v>0</v>
      </c>
      <c r="W97" s="206">
        <v>4.82</v>
      </c>
      <c r="X97" s="206">
        <v>9.64</v>
      </c>
      <c r="Y97" s="206">
        <v>0</v>
      </c>
      <c r="Z97" s="206">
        <v>29.88</v>
      </c>
      <c r="AA97" s="206">
        <v>9.64</v>
      </c>
      <c r="AB97" s="206">
        <v>0</v>
      </c>
      <c r="AC97" s="206">
        <v>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86.47</v>
      </c>
      <c r="L98" s="206">
        <v>13.49</v>
      </c>
      <c r="M98" s="206">
        <v>0</v>
      </c>
      <c r="N98" s="206">
        <v>28.92</v>
      </c>
      <c r="O98" s="206">
        <v>48.56</v>
      </c>
      <c r="P98" s="206">
        <v>65.569999999999993</v>
      </c>
      <c r="Q98" s="206">
        <v>0</v>
      </c>
      <c r="R98" s="206">
        <v>3</v>
      </c>
      <c r="S98" s="206">
        <v>3.31</v>
      </c>
      <c r="T98" s="206">
        <v>0</v>
      </c>
      <c r="U98" s="206">
        <v>265.85000000000002</v>
      </c>
      <c r="V98" s="206">
        <v>0</v>
      </c>
      <c r="W98" s="206">
        <v>4.82</v>
      </c>
      <c r="X98" s="206">
        <v>9.64</v>
      </c>
      <c r="Y98" s="206">
        <v>0</v>
      </c>
      <c r="Z98" s="206">
        <v>29.88</v>
      </c>
      <c r="AA98" s="206">
        <v>9.64</v>
      </c>
      <c r="AB98" s="206">
        <v>0</v>
      </c>
      <c r="AC98" s="206">
        <v>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2.2304274999999989</v>
      </c>
      <c r="L99">
        <f t="shared" si="0"/>
        <v>0.58955749999999962</v>
      </c>
      <c r="M99">
        <f t="shared" si="0"/>
        <v>0</v>
      </c>
      <c r="N99">
        <f t="shared" si="0"/>
        <v>0.69408000000000092</v>
      </c>
      <c r="O99">
        <f t="shared" si="0"/>
        <v>1.1654400000000003</v>
      </c>
      <c r="P99">
        <f t="shared" si="0"/>
        <v>1.5658249999999976</v>
      </c>
      <c r="Q99">
        <f t="shared" si="0"/>
        <v>0</v>
      </c>
      <c r="R99">
        <f t="shared" si="0"/>
        <v>9.5805000000000015E-2</v>
      </c>
      <c r="S99">
        <f t="shared" si="0"/>
        <v>0.10946999999999996</v>
      </c>
      <c r="T99">
        <f t="shared" si="0"/>
        <v>0</v>
      </c>
      <c r="U99">
        <f t="shared" si="0"/>
        <v>6.3803999999999919</v>
      </c>
      <c r="V99">
        <f t="shared" si="0"/>
        <v>4.8550000000000003E-2</v>
      </c>
      <c r="W99">
        <f t="shared" si="0"/>
        <v>0.20798750000000032</v>
      </c>
      <c r="X99">
        <f t="shared" si="0"/>
        <v>0.48060249999999988</v>
      </c>
      <c r="Y99">
        <f t="shared" si="0"/>
        <v>0</v>
      </c>
      <c r="Z99">
        <f t="shared" si="0"/>
        <v>1.3338700000000017</v>
      </c>
      <c r="AA99">
        <f t="shared" si="0"/>
        <v>0.43587999999999993</v>
      </c>
      <c r="AB99">
        <f t="shared" si="0"/>
        <v>0</v>
      </c>
      <c r="AC99">
        <f t="shared" si="0"/>
        <v>0.20527499999999999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1.1378699999999995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0.21035500000000013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2.64</v>
      </c>
      <c r="L3" s="206">
        <v>204.35</v>
      </c>
      <c r="M3" s="206">
        <v>13.6</v>
      </c>
      <c r="N3" s="206">
        <v>34.94</v>
      </c>
      <c r="O3" s="206">
        <v>0</v>
      </c>
      <c r="P3" s="206">
        <v>41.2</v>
      </c>
      <c r="Q3" s="206">
        <v>0</v>
      </c>
      <c r="R3" s="206">
        <v>2</v>
      </c>
      <c r="S3" s="206">
        <v>2.5</v>
      </c>
      <c r="T3" s="206">
        <v>0</v>
      </c>
      <c r="U3" s="206">
        <v>20.64</v>
      </c>
      <c r="V3" s="206">
        <v>0</v>
      </c>
      <c r="W3" s="206">
        <v>1.98</v>
      </c>
      <c r="X3" s="206">
        <v>9.64</v>
      </c>
      <c r="Y3" s="206">
        <v>0</v>
      </c>
      <c r="Z3" s="206">
        <v>28.92</v>
      </c>
      <c r="AA3" s="206">
        <v>7.71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204.35</v>
      </c>
      <c r="M4" s="206">
        <v>13.6</v>
      </c>
      <c r="N4" s="206">
        <v>34.94</v>
      </c>
      <c r="O4" s="206">
        <v>0</v>
      </c>
      <c r="P4" s="206">
        <v>41.2</v>
      </c>
      <c r="Q4" s="206">
        <v>0</v>
      </c>
      <c r="R4" s="206">
        <v>2</v>
      </c>
      <c r="S4" s="206">
        <v>2.5</v>
      </c>
      <c r="T4" s="206">
        <v>0</v>
      </c>
      <c r="U4" s="206">
        <v>20.64</v>
      </c>
      <c r="V4" s="206">
        <v>0</v>
      </c>
      <c r="W4" s="206">
        <v>1.98</v>
      </c>
      <c r="X4" s="206">
        <v>9.64</v>
      </c>
      <c r="Y4" s="206">
        <v>0</v>
      </c>
      <c r="Z4" s="206">
        <v>28.92</v>
      </c>
      <c r="AA4" s="206">
        <v>7.71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204.35</v>
      </c>
      <c r="M5" s="206">
        <v>13.6</v>
      </c>
      <c r="N5" s="206">
        <v>34.94</v>
      </c>
      <c r="O5" s="206">
        <v>0</v>
      </c>
      <c r="P5" s="206">
        <v>41.2</v>
      </c>
      <c r="Q5" s="206">
        <v>0</v>
      </c>
      <c r="R5" s="206">
        <v>2.42</v>
      </c>
      <c r="S5" s="206">
        <v>3.08</v>
      </c>
      <c r="T5" s="206">
        <v>0</v>
      </c>
      <c r="U5" s="206">
        <v>20.64</v>
      </c>
      <c r="V5" s="206">
        <v>0</v>
      </c>
      <c r="W5" s="206">
        <v>1.98</v>
      </c>
      <c r="X5" s="206">
        <v>9.64</v>
      </c>
      <c r="Y5" s="206">
        <v>0</v>
      </c>
      <c r="Z5" s="206">
        <v>28.92</v>
      </c>
      <c r="AA5" s="206">
        <v>7.71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204.35</v>
      </c>
      <c r="M6" s="206">
        <v>13.6</v>
      </c>
      <c r="N6" s="206">
        <v>34.94</v>
      </c>
      <c r="O6" s="206">
        <v>0</v>
      </c>
      <c r="P6" s="206">
        <v>41.2</v>
      </c>
      <c r="Q6" s="206">
        <v>0</v>
      </c>
      <c r="R6" s="206">
        <v>2.42</v>
      </c>
      <c r="S6" s="206">
        <v>3.08</v>
      </c>
      <c r="T6" s="206">
        <v>0</v>
      </c>
      <c r="U6" s="206">
        <v>20.64</v>
      </c>
      <c r="V6" s="206">
        <v>0</v>
      </c>
      <c r="W6" s="206">
        <v>1.98</v>
      </c>
      <c r="X6" s="206">
        <v>9.64</v>
      </c>
      <c r="Y6" s="206">
        <v>0</v>
      </c>
      <c r="Z6" s="206">
        <v>28.92</v>
      </c>
      <c r="AA6" s="206">
        <v>7.71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204.35</v>
      </c>
      <c r="M7" s="206">
        <v>13.6</v>
      </c>
      <c r="N7" s="206">
        <v>34.94</v>
      </c>
      <c r="O7" s="206">
        <v>0</v>
      </c>
      <c r="P7" s="206">
        <v>41.2</v>
      </c>
      <c r="Q7" s="206">
        <v>0</v>
      </c>
      <c r="R7" s="206">
        <v>2.42</v>
      </c>
      <c r="S7" s="206">
        <v>3.08</v>
      </c>
      <c r="T7" s="206">
        <v>0</v>
      </c>
      <c r="U7" s="206">
        <v>20.64</v>
      </c>
      <c r="V7" s="206">
        <v>0</v>
      </c>
      <c r="W7" s="206">
        <v>1.98</v>
      </c>
      <c r="X7" s="206">
        <v>9.64</v>
      </c>
      <c r="Y7" s="206">
        <v>0</v>
      </c>
      <c r="Z7" s="206">
        <v>28.92</v>
      </c>
      <c r="AA7" s="206">
        <v>7.71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57.47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204.35</v>
      </c>
      <c r="M8" s="206">
        <v>13.6</v>
      </c>
      <c r="N8" s="206">
        <v>34.94</v>
      </c>
      <c r="O8" s="206">
        <v>0</v>
      </c>
      <c r="P8" s="206">
        <v>41.2</v>
      </c>
      <c r="Q8" s="206">
        <v>0</v>
      </c>
      <c r="R8" s="206">
        <v>2.42</v>
      </c>
      <c r="S8" s="206">
        <v>3.08</v>
      </c>
      <c r="T8" s="206">
        <v>0</v>
      </c>
      <c r="U8" s="206">
        <v>20.64</v>
      </c>
      <c r="V8" s="206">
        <v>0</v>
      </c>
      <c r="W8" s="206">
        <v>1.98</v>
      </c>
      <c r="X8" s="206">
        <v>9.64</v>
      </c>
      <c r="Y8" s="206">
        <v>0</v>
      </c>
      <c r="Z8" s="206">
        <v>28.92</v>
      </c>
      <c r="AA8" s="206">
        <v>7.71</v>
      </c>
      <c r="AB8" s="206">
        <v>0</v>
      </c>
      <c r="AC8" s="206">
        <v>9.4499999999999993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57.47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204.35</v>
      </c>
      <c r="M9" s="206">
        <v>13.6</v>
      </c>
      <c r="N9" s="206">
        <v>34.94</v>
      </c>
      <c r="O9" s="206">
        <v>0</v>
      </c>
      <c r="P9" s="206">
        <v>41.2</v>
      </c>
      <c r="Q9" s="206">
        <v>0</v>
      </c>
      <c r="R9" s="206">
        <v>3.08</v>
      </c>
      <c r="S9" s="206">
        <v>3.94</v>
      </c>
      <c r="T9" s="206">
        <v>0</v>
      </c>
      <c r="U9" s="206">
        <v>20.64</v>
      </c>
      <c r="V9" s="206">
        <v>0</v>
      </c>
      <c r="W9" s="206">
        <v>1.93</v>
      </c>
      <c r="X9" s="206">
        <v>9.64</v>
      </c>
      <c r="Y9" s="206">
        <v>0</v>
      </c>
      <c r="Z9" s="206">
        <v>28.92</v>
      </c>
      <c r="AA9" s="206">
        <v>7.71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57.47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204.35</v>
      </c>
      <c r="M10" s="206">
        <v>13.6</v>
      </c>
      <c r="N10" s="206">
        <v>34.94</v>
      </c>
      <c r="O10" s="206">
        <v>0</v>
      </c>
      <c r="P10" s="206">
        <v>41.2</v>
      </c>
      <c r="Q10" s="206">
        <v>0</v>
      </c>
      <c r="R10" s="206">
        <v>3.08</v>
      </c>
      <c r="S10" s="206">
        <v>3.94</v>
      </c>
      <c r="T10" s="206">
        <v>0</v>
      </c>
      <c r="U10" s="206">
        <v>20.64</v>
      </c>
      <c r="V10" s="206">
        <v>0</v>
      </c>
      <c r="W10" s="206">
        <v>1.93</v>
      </c>
      <c r="X10" s="206">
        <v>9.64</v>
      </c>
      <c r="Y10" s="206">
        <v>0</v>
      </c>
      <c r="Z10" s="206">
        <v>28.92</v>
      </c>
      <c r="AA10" s="206">
        <v>7.71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57.47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4.95</v>
      </c>
      <c r="L11" s="206">
        <v>204.35</v>
      </c>
      <c r="M11" s="206">
        <v>13.6</v>
      </c>
      <c r="N11" s="206">
        <v>34.94</v>
      </c>
      <c r="O11" s="206">
        <v>0</v>
      </c>
      <c r="P11" s="206">
        <v>40.590000000000003</v>
      </c>
      <c r="Q11" s="206">
        <v>0</v>
      </c>
      <c r="R11" s="206">
        <v>3.08</v>
      </c>
      <c r="S11" s="206">
        <v>3.94</v>
      </c>
      <c r="T11" s="206">
        <v>0</v>
      </c>
      <c r="U11" s="206">
        <v>20.64</v>
      </c>
      <c r="V11" s="206">
        <v>0</v>
      </c>
      <c r="W11" s="206">
        <v>1.93</v>
      </c>
      <c r="X11" s="206">
        <v>9.64</v>
      </c>
      <c r="Y11" s="206">
        <v>0</v>
      </c>
      <c r="Z11" s="206">
        <v>28.92</v>
      </c>
      <c r="AA11" s="206">
        <v>7.71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57.47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4.95</v>
      </c>
      <c r="L12" s="206">
        <v>204.35</v>
      </c>
      <c r="M12" s="206">
        <v>13.6</v>
      </c>
      <c r="N12" s="206">
        <v>34.94</v>
      </c>
      <c r="O12" s="206">
        <v>0</v>
      </c>
      <c r="P12" s="206">
        <v>40.590000000000003</v>
      </c>
      <c r="Q12" s="206">
        <v>0</v>
      </c>
      <c r="R12" s="206">
        <v>3.08</v>
      </c>
      <c r="S12" s="206">
        <v>3.94</v>
      </c>
      <c r="T12" s="206">
        <v>0</v>
      </c>
      <c r="U12" s="206">
        <v>20.64</v>
      </c>
      <c r="V12" s="206">
        <v>0</v>
      </c>
      <c r="W12" s="206">
        <v>1.93</v>
      </c>
      <c r="X12" s="206">
        <v>9.64</v>
      </c>
      <c r="Y12" s="206">
        <v>0</v>
      </c>
      <c r="Z12" s="206">
        <v>28.92</v>
      </c>
      <c r="AA12" s="206">
        <v>7.71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57.47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4.95</v>
      </c>
      <c r="L13" s="206">
        <v>204.35</v>
      </c>
      <c r="M13" s="206">
        <v>13.6</v>
      </c>
      <c r="N13" s="206">
        <v>34.94</v>
      </c>
      <c r="O13" s="206">
        <v>0</v>
      </c>
      <c r="P13" s="206">
        <v>40.590000000000003</v>
      </c>
      <c r="Q13" s="206">
        <v>0</v>
      </c>
      <c r="R13" s="206">
        <v>3.08</v>
      </c>
      <c r="S13" s="206">
        <v>3.94</v>
      </c>
      <c r="T13" s="206">
        <v>0</v>
      </c>
      <c r="U13" s="206">
        <v>20.64</v>
      </c>
      <c r="V13" s="206">
        <v>0</v>
      </c>
      <c r="W13" s="206">
        <v>1.93</v>
      </c>
      <c r="X13" s="206">
        <v>9.64</v>
      </c>
      <c r="Y13" s="206">
        <v>0</v>
      </c>
      <c r="Z13" s="206">
        <v>28.92</v>
      </c>
      <c r="AA13" s="206">
        <v>7.71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57.47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4.95</v>
      </c>
      <c r="L14" s="206">
        <v>204.35</v>
      </c>
      <c r="M14" s="206">
        <v>13.6</v>
      </c>
      <c r="N14" s="206">
        <v>34.94</v>
      </c>
      <c r="O14" s="206">
        <v>0</v>
      </c>
      <c r="P14" s="206">
        <v>40.590000000000003</v>
      </c>
      <c r="Q14" s="206">
        <v>0</v>
      </c>
      <c r="R14" s="206">
        <v>3.08</v>
      </c>
      <c r="S14" s="206">
        <v>3.94</v>
      </c>
      <c r="T14" s="206">
        <v>0</v>
      </c>
      <c r="U14" s="206">
        <v>20.64</v>
      </c>
      <c r="V14" s="206">
        <v>0</v>
      </c>
      <c r="W14" s="206">
        <v>1.93</v>
      </c>
      <c r="X14" s="206">
        <v>9.64</v>
      </c>
      <c r="Y14" s="206">
        <v>0</v>
      </c>
      <c r="Z14" s="206">
        <v>28.92</v>
      </c>
      <c r="AA14" s="206">
        <v>7.71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57.47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4.95</v>
      </c>
      <c r="L15" s="206">
        <v>204.35</v>
      </c>
      <c r="M15" s="206">
        <v>13.6</v>
      </c>
      <c r="N15" s="206">
        <v>34.94</v>
      </c>
      <c r="O15" s="206">
        <v>0</v>
      </c>
      <c r="P15" s="206">
        <v>40.590000000000003</v>
      </c>
      <c r="Q15" s="206">
        <v>0</v>
      </c>
      <c r="R15" s="206">
        <v>3.08</v>
      </c>
      <c r="S15" s="206">
        <v>3.94</v>
      </c>
      <c r="T15" s="206">
        <v>0</v>
      </c>
      <c r="U15" s="206">
        <v>20.64</v>
      </c>
      <c r="V15" s="206">
        <v>0</v>
      </c>
      <c r="W15" s="206">
        <v>1.93</v>
      </c>
      <c r="X15" s="206">
        <v>9.64</v>
      </c>
      <c r="Y15" s="206">
        <v>0</v>
      </c>
      <c r="Z15" s="206">
        <v>28.92</v>
      </c>
      <c r="AA15" s="206">
        <v>7.71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57.47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4.95</v>
      </c>
      <c r="L16" s="206">
        <v>204.35</v>
      </c>
      <c r="M16" s="206">
        <v>13.6</v>
      </c>
      <c r="N16" s="206">
        <v>34.94</v>
      </c>
      <c r="O16" s="206">
        <v>0</v>
      </c>
      <c r="P16" s="206">
        <v>40.590000000000003</v>
      </c>
      <c r="Q16" s="206">
        <v>0</v>
      </c>
      <c r="R16" s="206">
        <v>3.08</v>
      </c>
      <c r="S16" s="206">
        <v>3.94</v>
      </c>
      <c r="T16" s="206">
        <v>0</v>
      </c>
      <c r="U16" s="206">
        <v>20.64</v>
      </c>
      <c r="V16" s="206">
        <v>0</v>
      </c>
      <c r="W16" s="206">
        <v>1.93</v>
      </c>
      <c r="X16" s="206">
        <v>9.64</v>
      </c>
      <c r="Y16" s="206">
        <v>0</v>
      </c>
      <c r="Z16" s="206">
        <v>28.92</v>
      </c>
      <c r="AA16" s="206">
        <v>7.71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57.47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4.95</v>
      </c>
      <c r="L17" s="206">
        <v>204.35</v>
      </c>
      <c r="M17" s="206">
        <v>13.6</v>
      </c>
      <c r="N17" s="206">
        <v>34.94</v>
      </c>
      <c r="O17" s="206">
        <v>0</v>
      </c>
      <c r="P17" s="206">
        <v>40.590000000000003</v>
      </c>
      <c r="Q17" s="206">
        <v>0</v>
      </c>
      <c r="R17" s="206">
        <v>3.08</v>
      </c>
      <c r="S17" s="206">
        <v>3.94</v>
      </c>
      <c r="T17" s="206">
        <v>0</v>
      </c>
      <c r="U17" s="206">
        <v>20.64</v>
      </c>
      <c r="V17" s="206">
        <v>0</v>
      </c>
      <c r="W17" s="206">
        <v>1.93</v>
      </c>
      <c r="X17" s="206">
        <v>9.64</v>
      </c>
      <c r="Y17" s="206">
        <v>0</v>
      </c>
      <c r="Z17" s="206">
        <v>28.92</v>
      </c>
      <c r="AA17" s="206">
        <v>7.71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57.47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4.95</v>
      </c>
      <c r="L18" s="206">
        <v>204.35</v>
      </c>
      <c r="M18" s="206">
        <v>13.6</v>
      </c>
      <c r="N18" s="206">
        <v>34.94</v>
      </c>
      <c r="O18" s="206">
        <v>0</v>
      </c>
      <c r="P18" s="206">
        <v>40.590000000000003</v>
      </c>
      <c r="Q18" s="206">
        <v>0</v>
      </c>
      <c r="R18" s="206">
        <v>3.08</v>
      </c>
      <c r="S18" s="206">
        <v>3.94</v>
      </c>
      <c r="T18" s="206">
        <v>0</v>
      </c>
      <c r="U18" s="206">
        <v>20.64</v>
      </c>
      <c r="V18" s="206">
        <v>0</v>
      </c>
      <c r="W18" s="206">
        <v>1.93</v>
      </c>
      <c r="X18" s="206">
        <v>9.64</v>
      </c>
      <c r="Y18" s="206">
        <v>0</v>
      </c>
      <c r="Z18" s="206">
        <v>28.92</v>
      </c>
      <c r="AA18" s="206">
        <v>7.71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57.47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4.95</v>
      </c>
      <c r="L19" s="206">
        <v>204.35</v>
      </c>
      <c r="M19" s="206">
        <v>13.6</v>
      </c>
      <c r="N19" s="206">
        <v>34.94</v>
      </c>
      <c r="O19" s="206">
        <v>0</v>
      </c>
      <c r="P19" s="206">
        <v>40.590000000000003</v>
      </c>
      <c r="Q19" s="206">
        <v>0</v>
      </c>
      <c r="R19" s="206">
        <v>3.26</v>
      </c>
      <c r="S19" s="206">
        <v>4.0599999999999996</v>
      </c>
      <c r="T19" s="206">
        <v>0</v>
      </c>
      <c r="U19" s="206">
        <v>20.64</v>
      </c>
      <c r="V19" s="206">
        <v>0</v>
      </c>
      <c r="W19" s="206">
        <v>1.93</v>
      </c>
      <c r="X19" s="206">
        <v>9.64</v>
      </c>
      <c r="Y19" s="206">
        <v>0</v>
      </c>
      <c r="Z19" s="206">
        <v>28.92</v>
      </c>
      <c r="AA19" s="206">
        <v>7.94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57.47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4.95</v>
      </c>
      <c r="L20" s="206">
        <v>204.35</v>
      </c>
      <c r="M20" s="206">
        <v>13.6</v>
      </c>
      <c r="N20" s="206">
        <v>34.94</v>
      </c>
      <c r="O20" s="206">
        <v>0</v>
      </c>
      <c r="P20" s="206">
        <v>40.590000000000003</v>
      </c>
      <c r="Q20" s="206">
        <v>0</v>
      </c>
      <c r="R20" s="206">
        <v>3.26</v>
      </c>
      <c r="S20" s="206">
        <v>4.0599999999999996</v>
      </c>
      <c r="T20" s="206">
        <v>0</v>
      </c>
      <c r="U20" s="206">
        <v>20.64</v>
      </c>
      <c r="V20" s="206">
        <v>0</v>
      </c>
      <c r="W20" s="206">
        <v>1.93</v>
      </c>
      <c r="X20" s="206">
        <v>9.64</v>
      </c>
      <c r="Y20" s="206">
        <v>0</v>
      </c>
      <c r="Z20" s="206">
        <v>28.92</v>
      </c>
      <c r="AA20" s="206">
        <v>7.94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57.47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4.95</v>
      </c>
      <c r="L21" s="206">
        <v>204.35</v>
      </c>
      <c r="M21" s="206">
        <v>13.6</v>
      </c>
      <c r="N21" s="206">
        <v>34.94</v>
      </c>
      <c r="O21" s="206">
        <v>0</v>
      </c>
      <c r="P21" s="206">
        <v>40.590000000000003</v>
      </c>
      <c r="Q21" s="206">
        <v>0</v>
      </c>
      <c r="R21" s="206">
        <v>3.26</v>
      </c>
      <c r="S21" s="206">
        <v>4.0599999999999996</v>
      </c>
      <c r="T21" s="206">
        <v>0</v>
      </c>
      <c r="U21" s="206">
        <v>20.64</v>
      </c>
      <c r="V21" s="206">
        <v>0</v>
      </c>
      <c r="W21" s="206">
        <v>1.93</v>
      </c>
      <c r="X21" s="206">
        <v>9.64</v>
      </c>
      <c r="Y21" s="206">
        <v>0</v>
      </c>
      <c r="Z21" s="206">
        <v>28.92</v>
      </c>
      <c r="AA21" s="206">
        <v>7.94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57.47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4.95</v>
      </c>
      <c r="L22" s="206">
        <v>204.35</v>
      </c>
      <c r="M22" s="206">
        <v>13.6</v>
      </c>
      <c r="N22" s="206">
        <v>34.94</v>
      </c>
      <c r="O22" s="206">
        <v>0</v>
      </c>
      <c r="P22" s="206">
        <v>40.590000000000003</v>
      </c>
      <c r="Q22" s="206">
        <v>0</v>
      </c>
      <c r="R22" s="206">
        <v>3.26</v>
      </c>
      <c r="S22" s="206">
        <v>4.0599999999999996</v>
      </c>
      <c r="T22" s="206">
        <v>0</v>
      </c>
      <c r="U22" s="206">
        <v>20.64</v>
      </c>
      <c r="V22" s="206">
        <v>0</v>
      </c>
      <c r="W22" s="206">
        <v>1.93</v>
      </c>
      <c r="X22" s="206">
        <v>9.64</v>
      </c>
      <c r="Y22" s="206">
        <v>0</v>
      </c>
      <c r="Z22" s="206">
        <v>28.92</v>
      </c>
      <c r="AA22" s="206">
        <v>7.94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57.47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4.9400000000000004</v>
      </c>
      <c r="L23" s="206">
        <v>204.34</v>
      </c>
      <c r="M23" s="206">
        <v>12.1</v>
      </c>
      <c r="N23" s="206">
        <v>34.94</v>
      </c>
      <c r="O23" s="206">
        <v>0</v>
      </c>
      <c r="P23" s="206">
        <v>40.590000000000003</v>
      </c>
      <c r="Q23" s="206">
        <v>0</v>
      </c>
      <c r="R23" s="206">
        <v>3.01</v>
      </c>
      <c r="S23" s="206">
        <v>3.84</v>
      </c>
      <c r="T23" s="206">
        <v>0</v>
      </c>
      <c r="U23" s="206">
        <v>20.64</v>
      </c>
      <c r="V23" s="206">
        <v>0</v>
      </c>
      <c r="W23" s="206">
        <v>1.93</v>
      </c>
      <c r="X23" s="206">
        <v>9.64</v>
      </c>
      <c r="Y23" s="206">
        <v>0</v>
      </c>
      <c r="Z23" s="206">
        <v>28.92</v>
      </c>
      <c r="AA23" s="206">
        <v>7.71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4.9400000000000004</v>
      </c>
      <c r="L24" s="206">
        <v>204.34</v>
      </c>
      <c r="M24" s="206">
        <v>13.6</v>
      </c>
      <c r="N24" s="206">
        <v>34.94</v>
      </c>
      <c r="O24" s="206">
        <v>0</v>
      </c>
      <c r="P24" s="206">
        <v>40.590000000000003</v>
      </c>
      <c r="Q24" s="206">
        <v>0</v>
      </c>
      <c r="R24" s="206">
        <v>3.01</v>
      </c>
      <c r="S24" s="206">
        <v>3.84</v>
      </c>
      <c r="T24" s="206">
        <v>0</v>
      </c>
      <c r="U24" s="206">
        <v>20.64</v>
      </c>
      <c r="V24" s="206">
        <v>0</v>
      </c>
      <c r="W24" s="206">
        <v>1.93</v>
      </c>
      <c r="X24" s="206">
        <v>9.64</v>
      </c>
      <c r="Y24" s="206">
        <v>0</v>
      </c>
      <c r="Z24" s="206">
        <v>28.92</v>
      </c>
      <c r="AA24" s="206">
        <v>7.71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4.84</v>
      </c>
      <c r="L25" s="206">
        <v>204.34</v>
      </c>
      <c r="M25" s="206">
        <v>13.6</v>
      </c>
      <c r="N25" s="206">
        <v>34.94</v>
      </c>
      <c r="O25" s="206">
        <v>0</v>
      </c>
      <c r="P25" s="206">
        <v>40.590000000000003</v>
      </c>
      <c r="Q25" s="206">
        <v>0</v>
      </c>
      <c r="R25" s="206">
        <v>1.95</v>
      </c>
      <c r="S25" s="206">
        <v>1.93</v>
      </c>
      <c r="T25" s="206">
        <v>0</v>
      </c>
      <c r="U25" s="206">
        <v>20.64</v>
      </c>
      <c r="V25" s="206">
        <v>0</v>
      </c>
      <c r="W25" s="206">
        <v>1.77</v>
      </c>
      <c r="X25" s="206">
        <v>9.64</v>
      </c>
      <c r="Y25" s="206">
        <v>0</v>
      </c>
      <c r="Z25" s="206">
        <v>28.92</v>
      </c>
      <c r="AA25" s="206">
        <v>7.71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57.47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4.84</v>
      </c>
      <c r="L26" s="206">
        <v>204.34</v>
      </c>
      <c r="M26" s="206">
        <v>13.6</v>
      </c>
      <c r="N26" s="206">
        <v>34.94</v>
      </c>
      <c r="O26" s="206">
        <v>0</v>
      </c>
      <c r="P26" s="206">
        <v>40.590000000000003</v>
      </c>
      <c r="Q26" s="206">
        <v>0</v>
      </c>
      <c r="R26" s="206">
        <v>1.95</v>
      </c>
      <c r="S26" s="206">
        <v>1.93</v>
      </c>
      <c r="T26" s="206">
        <v>0</v>
      </c>
      <c r="U26" s="206">
        <v>20.64</v>
      </c>
      <c r="V26" s="206">
        <v>0</v>
      </c>
      <c r="W26" s="206">
        <v>1.93</v>
      </c>
      <c r="X26" s="206">
        <v>9.64</v>
      </c>
      <c r="Y26" s="206">
        <v>0</v>
      </c>
      <c r="Z26" s="206">
        <v>28.92</v>
      </c>
      <c r="AA26" s="206">
        <v>7.71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57.47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289.17</v>
      </c>
      <c r="M27" s="206">
        <v>13.6</v>
      </c>
      <c r="N27" s="206">
        <v>34.94</v>
      </c>
      <c r="O27" s="206">
        <v>0</v>
      </c>
      <c r="P27" s="206">
        <v>40.590000000000003</v>
      </c>
      <c r="Q27" s="206">
        <v>0</v>
      </c>
      <c r="R27" s="206">
        <v>5.98</v>
      </c>
      <c r="S27" s="206">
        <v>7.2</v>
      </c>
      <c r="T27" s="206">
        <v>0</v>
      </c>
      <c r="U27" s="206">
        <v>20.64</v>
      </c>
      <c r="V27" s="206">
        <v>4.68</v>
      </c>
      <c r="W27" s="206">
        <v>10.29</v>
      </c>
      <c r="X27" s="206">
        <v>28.28</v>
      </c>
      <c r="Y27" s="206">
        <v>0</v>
      </c>
      <c r="Z27" s="206">
        <v>74.89</v>
      </c>
      <c r="AA27" s="206">
        <v>26.67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57.47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7.87</v>
      </c>
      <c r="L28" s="206">
        <v>371.74</v>
      </c>
      <c r="M28" s="206">
        <v>13.6</v>
      </c>
      <c r="N28" s="206">
        <v>34.94</v>
      </c>
      <c r="O28" s="206">
        <v>0</v>
      </c>
      <c r="P28" s="206">
        <v>40.590000000000003</v>
      </c>
      <c r="Q28" s="206">
        <v>0</v>
      </c>
      <c r="R28" s="206">
        <v>6.26</v>
      </c>
      <c r="S28" s="206">
        <v>7.81</v>
      </c>
      <c r="T28" s="206">
        <v>0</v>
      </c>
      <c r="U28" s="206">
        <v>20.64</v>
      </c>
      <c r="V28" s="206">
        <v>5.37</v>
      </c>
      <c r="W28" s="206">
        <v>10.29</v>
      </c>
      <c r="X28" s="206">
        <v>29.08</v>
      </c>
      <c r="Y28" s="206">
        <v>0</v>
      </c>
      <c r="Z28" s="206">
        <v>74.89</v>
      </c>
      <c r="AA28" s="206">
        <v>26.67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0.83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8.07</v>
      </c>
      <c r="L29" s="206">
        <v>371.74</v>
      </c>
      <c r="M29" s="206">
        <v>13.6</v>
      </c>
      <c r="N29" s="206">
        <v>34.94</v>
      </c>
      <c r="O29" s="206">
        <v>0</v>
      </c>
      <c r="P29" s="206">
        <v>40.590000000000003</v>
      </c>
      <c r="Q29" s="206">
        <v>0</v>
      </c>
      <c r="R29" s="206">
        <v>6.26</v>
      </c>
      <c r="S29" s="206">
        <v>7.81</v>
      </c>
      <c r="T29" s="206">
        <v>0</v>
      </c>
      <c r="U29" s="206">
        <v>20.64</v>
      </c>
      <c r="V29" s="206">
        <v>5.37</v>
      </c>
      <c r="W29" s="206">
        <v>10.29</v>
      </c>
      <c r="X29" s="206">
        <v>29.08</v>
      </c>
      <c r="Y29" s="206">
        <v>0</v>
      </c>
      <c r="Z29" s="206">
        <v>74.89</v>
      </c>
      <c r="AA29" s="206">
        <v>26.67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3.64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8.07</v>
      </c>
      <c r="L30" s="206">
        <v>371.74</v>
      </c>
      <c r="M30" s="206">
        <v>13.6</v>
      </c>
      <c r="N30" s="206">
        <v>34.94</v>
      </c>
      <c r="O30" s="206">
        <v>0</v>
      </c>
      <c r="P30" s="206">
        <v>40.590000000000003</v>
      </c>
      <c r="Q30" s="206">
        <v>0</v>
      </c>
      <c r="R30" s="206">
        <v>6.26</v>
      </c>
      <c r="S30" s="206">
        <v>7.81</v>
      </c>
      <c r="T30" s="206">
        <v>0</v>
      </c>
      <c r="U30" s="206">
        <v>20.64</v>
      </c>
      <c r="V30" s="206">
        <v>5.37</v>
      </c>
      <c r="W30" s="206">
        <v>10.29</v>
      </c>
      <c r="X30" s="206">
        <v>29.08</v>
      </c>
      <c r="Y30" s="206">
        <v>0</v>
      </c>
      <c r="Z30" s="206">
        <v>74.89</v>
      </c>
      <c r="AA30" s="206">
        <v>26.67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8.11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7.97</v>
      </c>
      <c r="L31" s="206">
        <v>371.74</v>
      </c>
      <c r="M31" s="206">
        <v>13.6</v>
      </c>
      <c r="N31" s="206">
        <v>34.94</v>
      </c>
      <c r="O31" s="206">
        <v>0</v>
      </c>
      <c r="P31" s="206">
        <v>40.590000000000003</v>
      </c>
      <c r="Q31" s="206">
        <v>0</v>
      </c>
      <c r="R31" s="206">
        <v>6.27</v>
      </c>
      <c r="S31" s="206">
        <v>7.81</v>
      </c>
      <c r="T31" s="206">
        <v>0</v>
      </c>
      <c r="U31" s="206">
        <v>20.64</v>
      </c>
      <c r="V31" s="206">
        <v>4.97</v>
      </c>
      <c r="W31" s="206">
        <v>10.29</v>
      </c>
      <c r="X31" s="206">
        <v>29.08</v>
      </c>
      <c r="Y31" s="206">
        <v>0</v>
      </c>
      <c r="Z31" s="206">
        <v>74.89</v>
      </c>
      <c r="AA31" s="206">
        <v>26.67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12.58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7.97</v>
      </c>
      <c r="L32" s="206">
        <v>371.74</v>
      </c>
      <c r="M32" s="206">
        <v>13.6</v>
      </c>
      <c r="N32" s="206">
        <v>34.94</v>
      </c>
      <c r="O32" s="206">
        <v>0</v>
      </c>
      <c r="P32" s="206">
        <v>40.590000000000003</v>
      </c>
      <c r="Q32" s="206">
        <v>0</v>
      </c>
      <c r="R32" s="206">
        <v>6.27</v>
      </c>
      <c r="S32" s="206">
        <v>7.81</v>
      </c>
      <c r="T32" s="206">
        <v>0</v>
      </c>
      <c r="U32" s="206">
        <v>20.64</v>
      </c>
      <c r="V32" s="206">
        <v>4.97</v>
      </c>
      <c r="W32" s="206">
        <v>10.29</v>
      </c>
      <c r="X32" s="206">
        <v>29.08</v>
      </c>
      <c r="Y32" s="206">
        <v>0</v>
      </c>
      <c r="Z32" s="206">
        <v>74.89</v>
      </c>
      <c r="AA32" s="206">
        <v>26.67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18.59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8.16</v>
      </c>
      <c r="L33" s="206">
        <v>371.74</v>
      </c>
      <c r="M33" s="206">
        <v>13.6</v>
      </c>
      <c r="N33" s="206">
        <v>34.94</v>
      </c>
      <c r="O33" s="206">
        <v>0</v>
      </c>
      <c r="P33" s="206">
        <v>40.15</v>
      </c>
      <c r="Q33" s="206">
        <v>0</v>
      </c>
      <c r="R33" s="206">
        <v>6.27</v>
      </c>
      <c r="S33" s="206">
        <v>7.81</v>
      </c>
      <c r="T33" s="206">
        <v>0</v>
      </c>
      <c r="U33" s="206">
        <v>20.64</v>
      </c>
      <c r="V33" s="206">
        <v>4.97</v>
      </c>
      <c r="W33" s="206">
        <v>11.26</v>
      </c>
      <c r="X33" s="206">
        <v>29.08</v>
      </c>
      <c r="Y33" s="206">
        <v>0</v>
      </c>
      <c r="Z33" s="206">
        <v>74.89</v>
      </c>
      <c r="AA33" s="206">
        <v>26.67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8.16</v>
      </c>
      <c r="L34" s="206">
        <v>371.74</v>
      </c>
      <c r="M34" s="206">
        <v>13.6</v>
      </c>
      <c r="N34" s="206">
        <v>34.94</v>
      </c>
      <c r="O34" s="206">
        <v>0</v>
      </c>
      <c r="P34" s="206">
        <v>40.15</v>
      </c>
      <c r="Q34" s="206">
        <v>0</v>
      </c>
      <c r="R34" s="206">
        <v>6.27</v>
      </c>
      <c r="S34" s="206">
        <v>7.81</v>
      </c>
      <c r="T34" s="206">
        <v>0</v>
      </c>
      <c r="U34" s="206">
        <v>20.64</v>
      </c>
      <c r="V34" s="206">
        <v>4.97</v>
      </c>
      <c r="W34" s="206">
        <v>11.7</v>
      </c>
      <c r="X34" s="206">
        <v>29.08</v>
      </c>
      <c r="Y34" s="206">
        <v>0</v>
      </c>
      <c r="Z34" s="206">
        <v>74.89</v>
      </c>
      <c r="AA34" s="206">
        <v>26.67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8.3699999999999992</v>
      </c>
      <c r="L35" s="206">
        <v>371.74</v>
      </c>
      <c r="M35" s="206">
        <v>13.6</v>
      </c>
      <c r="N35" s="206">
        <v>34.94</v>
      </c>
      <c r="O35" s="206">
        <v>0</v>
      </c>
      <c r="P35" s="206">
        <v>40.15</v>
      </c>
      <c r="Q35" s="206">
        <v>0</v>
      </c>
      <c r="R35" s="206">
        <v>6.27</v>
      </c>
      <c r="S35" s="206">
        <v>7.81</v>
      </c>
      <c r="T35" s="206">
        <v>0</v>
      </c>
      <c r="U35" s="206">
        <v>20.64</v>
      </c>
      <c r="V35" s="206">
        <v>4.5999999999999996</v>
      </c>
      <c r="W35" s="206">
        <v>11.7</v>
      </c>
      <c r="X35" s="206">
        <v>29.08</v>
      </c>
      <c r="Y35" s="206">
        <v>0</v>
      </c>
      <c r="Z35" s="206">
        <v>74.89</v>
      </c>
      <c r="AA35" s="206">
        <v>26.67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8.56</v>
      </c>
      <c r="L36" s="206">
        <v>371.74</v>
      </c>
      <c r="M36" s="206">
        <v>13.6</v>
      </c>
      <c r="N36" s="206">
        <v>34.94</v>
      </c>
      <c r="O36" s="206">
        <v>0</v>
      </c>
      <c r="P36" s="206">
        <v>40.15</v>
      </c>
      <c r="Q36" s="206">
        <v>0</v>
      </c>
      <c r="R36" s="206">
        <v>6.27</v>
      </c>
      <c r="S36" s="206">
        <v>7.81</v>
      </c>
      <c r="T36" s="206">
        <v>0</v>
      </c>
      <c r="U36" s="206">
        <v>20.64</v>
      </c>
      <c r="V36" s="206">
        <v>4.5999999999999996</v>
      </c>
      <c r="W36" s="206">
        <v>11.7</v>
      </c>
      <c r="X36" s="206">
        <v>29.08</v>
      </c>
      <c r="Y36" s="206">
        <v>0</v>
      </c>
      <c r="Z36" s="206">
        <v>74.89</v>
      </c>
      <c r="AA36" s="206">
        <v>26.67</v>
      </c>
      <c r="AB36" s="206">
        <v>0</v>
      </c>
      <c r="AC36" s="206">
        <v>10.09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8.74</v>
      </c>
      <c r="L37" s="206">
        <v>371.74</v>
      </c>
      <c r="M37" s="206">
        <v>13.6</v>
      </c>
      <c r="N37" s="206">
        <v>34.94</v>
      </c>
      <c r="O37" s="206">
        <v>0</v>
      </c>
      <c r="P37" s="206">
        <v>40.15</v>
      </c>
      <c r="Q37" s="206">
        <v>0</v>
      </c>
      <c r="R37" s="206">
        <v>6.27</v>
      </c>
      <c r="S37" s="206">
        <v>7.81</v>
      </c>
      <c r="T37" s="206">
        <v>0</v>
      </c>
      <c r="U37" s="206">
        <v>20.64</v>
      </c>
      <c r="V37" s="206">
        <v>4.78</v>
      </c>
      <c r="W37" s="206">
        <v>12.12</v>
      </c>
      <c r="X37" s="206">
        <v>29.08</v>
      </c>
      <c r="Y37" s="206">
        <v>0</v>
      </c>
      <c r="Z37" s="206">
        <v>74.89</v>
      </c>
      <c r="AA37" s="206">
        <v>26.67</v>
      </c>
      <c r="AB37" s="206">
        <v>0</v>
      </c>
      <c r="AC37" s="206">
        <v>10.09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9.0299999999999994</v>
      </c>
      <c r="L38" s="206">
        <v>371.74</v>
      </c>
      <c r="M38" s="206">
        <v>13.6</v>
      </c>
      <c r="N38" s="206">
        <v>34.94</v>
      </c>
      <c r="O38" s="206">
        <v>0</v>
      </c>
      <c r="P38" s="206">
        <v>40.15</v>
      </c>
      <c r="Q38" s="206">
        <v>0</v>
      </c>
      <c r="R38" s="206">
        <v>6.27</v>
      </c>
      <c r="S38" s="206">
        <v>7.81</v>
      </c>
      <c r="T38" s="206">
        <v>0</v>
      </c>
      <c r="U38" s="206">
        <v>20.64</v>
      </c>
      <c r="V38" s="206">
        <v>4.78</v>
      </c>
      <c r="W38" s="206">
        <v>12.12</v>
      </c>
      <c r="X38" s="206">
        <v>29.08</v>
      </c>
      <c r="Y38" s="206">
        <v>0</v>
      </c>
      <c r="Z38" s="206">
        <v>74.89</v>
      </c>
      <c r="AA38" s="206">
        <v>26.67</v>
      </c>
      <c r="AB38" s="206">
        <v>0</v>
      </c>
      <c r="AC38" s="206">
        <v>10.09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9.0299999999999994</v>
      </c>
      <c r="L39" s="206">
        <v>371.74</v>
      </c>
      <c r="M39" s="206">
        <v>13.6</v>
      </c>
      <c r="N39" s="206">
        <v>34.94</v>
      </c>
      <c r="O39" s="206">
        <v>0</v>
      </c>
      <c r="P39" s="206">
        <v>40.15</v>
      </c>
      <c r="Q39" s="206">
        <v>0</v>
      </c>
      <c r="R39" s="206">
        <v>6.27</v>
      </c>
      <c r="S39" s="206">
        <v>7.81</v>
      </c>
      <c r="T39" s="206">
        <v>0</v>
      </c>
      <c r="U39" s="206">
        <v>20.64</v>
      </c>
      <c r="V39" s="206">
        <v>4.62</v>
      </c>
      <c r="W39" s="206">
        <v>11.49</v>
      </c>
      <c r="X39" s="206">
        <v>29.08</v>
      </c>
      <c r="Y39" s="206">
        <v>0</v>
      </c>
      <c r="Z39" s="206">
        <v>74.89</v>
      </c>
      <c r="AA39" s="206">
        <v>26.67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9.0299999999999994</v>
      </c>
      <c r="L40" s="206">
        <v>371.74</v>
      </c>
      <c r="M40" s="206">
        <v>13.6</v>
      </c>
      <c r="N40" s="206">
        <v>34.94</v>
      </c>
      <c r="O40" s="206">
        <v>0</v>
      </c>
      <c r="P40" s="206">
        <v>40.15</v>
      </c>
      <c r="Q40" s="206">
        <v>0</v>
      </c>
      <c r="R40" s="206">
        <v>6.27</v>
      </c>
      <c r="S40" s="206">
        <v>7.81</v>
      </c>
      <c r="T40" s="206">
        <v>0</v>
      </c>
      <c r="U40" s="206">
        <v>20.64</v>
      </c>
      <c r="V40" s="206">
        <v>4.5999999999999996</v>
      </c>
      <c r="W40" s="206">
        <v>11.49</v>
      </c>
      <c r="X40" s="206">
        <v>29.08</v>
      </c>
      <c r="Y40" s="206">
        <v>0</v>
      </c>
      <c r="Z40" s="206">
        <v>74.89</v>
      </c>
      <c r="AA40" s="206">
        <v>26.67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8.7799999999999994</v>
      </c>
      <c r="L41" s="206">
        <v>371.74</v>
      </c>
      <c r="M41" s="206">
        <v>13.6</v>
      </c>
      <c r="N41" s="206">
        <v>34.94</v>
      </c>
      <c r="O41" s="206">
        <v>0</v>
      </c>
      <c r="P41" s="206">
        <v>40.15</v>
      </c>
      <c r="Q41" s="206">
        <v>0</v>
      </c>
      <c r="R41" s="206">
        <v>6.27</v>
      </c>
      <c r="S41" s="206">
        <v>7.81</v>
      </c>
      <c r="T41" s="206">
        <v>0</v>
      </c>
      <c r="U41" s="206">
        <v>20.64</v>
      </c>
      <c r="V41" s="206">
        <v>4.5999999999999996</v>
      </c>
      <c r="W41" s="206">
        <v>11.85</v>
      </c>
      <c r="X41" s="206">
        <v>29.08</v>
      </c>
      <c r="Y41" s="206">
        <v>0</v>
      </c>
      <c r="Z41" s="206">
        <v>74.89</v>
      </c>
      <c r="AA41" s="206">
        <v>26.67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8.77</v>
      </c>
      <c r="L42" s="206">
        <v>371.74</v>
      </c>
      <c r="M42" s="206">
        <v>13.6</v>
      </c>
      <c r="N42" s="206">
        <v>34.94</v>
      </c>
      <c r="O42" s="206">
        <v>0</v>
      </c>
      <c r="P42" s="206">
        <v>40.15</v>
      </c>
      <c r="Q42" s="206">
        <v>0</v>
      </c>
      <c r="R42" s="206">
        <v>6.27</v>
      </c>
      <c r="S42" s="206">
        <v>7.81</v>
      </c>
      <c r="T42" s="206">
        <v>0</v>
      </c>
      <c r="U42" s="206">
        <v>20.64</v>
      </c>
      <c r="V42" s="206">
        <v>4.5999999999999996</v>
      </c>
      <c r="W42" s="206">
        <v>11.85</v>
      </c>
      <c r="X42" s="206">
        <v>29.08</v>
      </c>
      <c r="Y42" s="206">
        <v>0</v>
      </c>
      <c r="Z42" s="206">
        <v>74.89</v>
      </c>
      <c r="AA42" s="206">
        <v>26.67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8.75</v>
      </c>
      <c r="L43" s="206">
        <v>371.74</v>
      </c>
      <c r="M43" s="206">
        <v>13.6</v>
      </c>
      <c r="N43" s="206">
        <v>34.94</v>
      </c>
      <c r="O43" s="206">
        <v>0</v>
      </c>
      <c r="P43" s="206">
        <v>40.15</v>
      </c>
      <c r="Q43" s="206">
        <v>0</v>
      </c>
      <c r="R43" s="206">
        <v>6.27</v>
      </c>
      <c r="S43" s="206">
        <v>7.81</v>
      </c>
      <c r="T43" s="206">
        <v>0</v>
      </c>
      <c r="U43" s="206">
        <v>20.64</v>
      </c>
      <c r="V43" s="206">
        <v>4.7</v>
      </c>
      <c r="W43" s="206">
        <v>12.12</v>
      </c>
      <c r="X43" s="206">
        <v>29.08</v>
      </c>
      <c r="Y43" s="206">
        <v>0</v>
      </c>
      <c r="Z43" s="206">
        <v>74.89</v>
      </c>
      <c r="AA43" s="206">
        <v>26.67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8.7799999999999994</v>
      </c>
      <c r="L44" s="206">
        <v>371.74</v>
      </c>
      <c r="M44" s="206">
        <v>13.6</v>
      </c>
      <c r="N44" s="206">
        <v>34.94</v>
      </c>
      <c r="O44" s="206">
        <v>0</v>
      </c>
      <c r="P44" s="206">
        <v>40.15</v>
      </c>
      <c r="Q44" s="206">
        <v>0</v>
      </c>
      <c r="R44" s="206">
        <v>6.27</v>
      </c>
      <c r="S44" s="206">
        <v>7.81</v>
      </c>
      <c r="T44" s="206">
        <v>0</v>
      </c>
      <c r="U44" s="206">
        <v>20.64</v>
      </c>
      <c r="V44" s="206">
        <v>4.7</v>
      </c>
      <c r="W44" s="206">
        <v>12.12</v>
      </c>
      <c r="X44" s="206">
        <v>29.08</v>
      </c>
      <c r="Y44" s="206">
        <v>0</v>
      </c>
      <c r="Z44" s="206">
        <v>74.89</v>
      </c>
      <c r="AA44" s="206">
        <v>26.67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8.7899999999999991</v>
      </c>
      <c r="L45" s="206">
        <v>371.74</v>
      </c>
      <c r="M45" s="206">
        <v>13.6</v>
      </c>
      <c r="N45" s="206">
        <v>34.94</v>
      </c>
      <c r="O45" s="206">
        <v>0</v>
      </c>
      <c r="P45" s="206">
        <v>40.15</v>
      </c>
      <c r="Q45" s="206">
        <v>0</v>
      </c>
      <c r="R45" s="206">
        <v>6.27</v>
      </c>
      <c r="S45" s="206">
        <v>7.81</v>
      </c>
      <c r="T45" s="206">
        <v>0</v>
      </c>
      <c r="U45" s="206">
        <v>20.64</v>
      </c>
      <c r="V45" s="206">
        <v>4.7</v>
      </c>
      <c r="W45" s="206">
        <v>12.39</v>
      </c>
      <c r="X45" s="206">
        <v>29.08</v>
      </c>
      <c r="Y45" s="206">
        <v>0</v>
      </c>
      <c r="Z45" s="206">
        <v>74.89</v>
      </c>
      <c r="AA45" s="206">
        <v>26.67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8.7799999999999994</v>
      </c>
      <c r="L46" s="206">
        <v>371.74</v>
      </c>
      <c r="M46" s="206">
        <v>13.6</v>
      </c>
      <c r="N46" s="206">
        <v>34.94</v>
      </c>
      <c r="O46" s="206">
        <v>0</v>
      </c>
      <c r="P46" s="206">
        <v>40.15</v>
      </c>
      <c r="Q46" s="206">
        <v>0</v>
      </c>
      <c r="R46" s="206">
        <v>6.27</v>
      </c>
      <c r="S46" s="206">
        <v>7.81</v>
      </c>
      <c r="T46" s="206">
        <v>0</v>
      </c>
      <c r="U46" s="206">
        <v>20.64</v>
      </c>
      <c r="V46" s="206">
        <v>4.7</v>
      </c>
      <c r="W46" s="206">
        <v>12.39</v>
      </c>
      <c r="X46" s="206">
        <v>29.08</v>
      </c>
      <c r="Y46" s="206">
        <v>0</v>
      </c>
      <c r="Z46" s="206">
        <v>74.89</v>
      </c>
      <c r="AA46" s="206">
        <v>26.67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9.3800000000000008</v>
      </c>
      <c r="L47" s="206">
        <v>371.74</v>
      </c>
      <c r="M47" s="206">
        <v>13.6</v>
      </c>
      <c r="N47" s="206">
        <v>34.94</v>
      </c>
      <c r="O47" s="206">
        <v>0</v>
      </c>
      <c r="P47" s="206">
        <v>38.549999999999997</v>
      </c>
      <c r="Q47" s="206">
        <v>0</v>
      </c>
      <c r="R47" s="206">
        <v>6.27</v>
      </c>
      <c r="S47" s="206">
        <v>7.81</v>
      </c>
      <c r="T47" s="206">
        <v>0</v>
      </c>
      <c r="U47" s="206">
        <v>20.64</v>
      </c>
      <c r="V47" s="206">
        <v>4.7</v>
      </c>
      <c r="W47" s="206">
        <v>12.74</v>
      </c>
      <c r="X47" s="206">
        <v>29.08</v>
      </c>
      <c r="Y47" s="206">
        <v>0</v>
      </c>
      <c r="Z47" s="206">
        <v>74.89</v>
      </c>
      <c r="AA47" s="206">
        <v>26.67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9.02</v>
      </c>
      <c r="L48" s="206">
        <v>371.74</v>
      </c>
      <c r="M48" s="206">
        <v>13.6</v>
      </c>
      <c r="N48" s="206">
        <v>34.94</v>
      </c>
      <c r="O48" s="206">
        <v>0</v>
      </c>
      <c r="P48" s="206">
        <v>38.549999999999997</v>
      </c>
      <c r="Q48" s="206">
        <v>0</v>
      </c>
      <c r="R48" s="206">
        <v>6.27</v>
      </c>
      <c r="S48" s="206">
        <v>7.81</v>
      </c>
      <c r="T48" s="206">
        <v>0</v>
      </c>
      <c r="U48" s="206">
        <v>20.64</v>
      </c>
      <c r="V48" s="206">
        <v>4.7</v>
      </c>
      <c r="W48" s="206">
        <v>12.74</v>
      </c>
      <c r="X48" s="206">
        <v>29.08</v>
      </c>
      <c r="Y48" s="206">
        <v>0</v>
      </c>
      <c r="Z48" s="206">
        <v>74.89</v>
      </c>
      <c r="AA48" s="206">
        <v>26.67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9.0399999999999991</v>
      </c>
      <c r="L49" s="206">
        <v>371.74</v>
      </c>
      <c r="M49" s="206">
        <v>13.6</v>
      </c>
      <c r="N49" s="206">
        <v>34.94</v>
      </c>
      <c r="O49" s="206">
        <v>0</v>
      </c>
      <c r="P49" s="206">
        <v>38.81</v>
      </c>
      <c r="Q49" s="206">
        <v>0</v>
      </c>
      <c r="R49" s="206">
        <v>6.27</v>
      </c>
      <c r="S49" s="206">
        <v>7.81</v>
      </c>
      <c r="T49" s="206">
        <v>0</v>
      </c>
      <c r="U49" s="206">
        <v>20.64</v>
      </c>
      <c r="V49" s="206">
        <v>4.72</v>
      </c>
      <c r="W49" s="206">
        <v>13.1</v>
      </c>
      <c r="X49" s="206">
        <v>29.08</v>
      </c>
      <c r="Y49" s="206">
        <v>0</v>
      </c>
      <c r="Z49" s="206">
        <v>74.89</v>
      </c>
      <c r="AA49" s="206">
        <v>26.67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9.0399999999999991</v>
      </c>
      <c r="L50" s="206">
        <v>371.74</v>
      </c>
      <c r="M50" s="206">
        <v>13.6</v>
      </c>
      <c r="N50" s="206">
        <v>34.94</v>
      </c>
      <c r="O50" s="206">
        <v>0</v>
      </c>
      <c r="P50" s="206">
        <v>38.81</v>
      </c>
      <c r="Q50" s="206">
        <v>0</v>
      </c>
      <c r="R50" s="206">
        <v>6.27</v>
      </c>
      <c r="S50" s="206">
        <v>7.81</v>
      </c>
      <c r="T50" s="206">
        <v>0</v>
      </c>
      <c r="U50" s="206">
        <v>20.64</v>
      </c>
      <c r="V50" s="206">
        <v>4.72</v>
      </c>
      <c r="W50" s="206">
        <v>13.46</v>
      </c>
      <c r="X50" s="206">
        <v>29.08</v>
      </c>
      <c r="Y50" s="206">
        <v>0</v>
      </c>
      <c r="Z50" s="206">
        <v>74.89</v>
      </c>
      <c r="AA50" s="206">
        <v>26.67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9.3800000000000008</v>
      </c>
      <c r="L51" s="206">
        <v>371.74</v>
      </c>
      <c r="M51" s="206">
        <v>13.6</v>
      </c>
      <c r="N51" s="206">
        <v>34.94</v>
      </c>
      <c r="O51" s="206">
        <v>0</v>
      </c>
      <c r="P51" s="206">
        <v>38.81</v>
      </c>
      <c r="Q51" s="206">
        <v>0</v>
      </c>
      <c r="R51" s="206">
        <v>6.27</v>
      </c>
      <c r="S51" s="206">
        <v>7.81</v>
      </c>
      <c r="T51" s="206">
        <v>0</v>
      </c>
      <c r="U51" s="206">
        <v>20.64</v>
      </c>
      <c r="V51" s="206">
        <v>4.93</v>
      </c>
      <c r="W51" s="206">
        <v>13.67</v>
      </c>
      <c r="X51" s="206">
        <v>29.08</v>
      </c>
      <c r="Y51" s="206">
        <v>0</v>
      </c>
      <c r="Z51" s="206">
        <v>74.89</v>
      </c>
      <c r="AA51" s="206">
        <v>26.67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4.72</v>
      </c>
      <c r="L52" s="206">
        <v>289.17</v>
      </c>
      <c r="M52" s="206">
        <v>13.6</v>
      </c>
      <c r="N52" s="206">
        <v>34.94</v>
      </c>
      <c r="O52" s="206">
        <v>0</v>
      </c>
      <c r="P52" s="206">
        <v>38.81</v>
      </c>
      <c r="Q52" s="206">
        <v>0</v>
      </c>
      <c r="R52" s="206">
        <v>6.27</v>
      </c>
      <c r="S52" s="206">
        <v>7.81</v>
      </c>
      <c r="T52" s="206">
        <v>0</v>
      </c>
      <c r="U52" s="206">
        <v>20.64</v>
      </c>
      <c r="V52" s="206">
        <v>4.93</v>
      </c>
      <c r="W52" s="206">
        <v>13.67</v>
      </c>
      <c r="X52" s="206">
        <v>29.08</v>
      </c>
      <c r="Y52" s="206">
        <v>0</v>
      </c>
      <c r="Z52" s="206">
        <v>74.89</v>
      </c>
      <c r="AA52" s="206">
        <v>26.67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57.47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4.72</v>
      </c>
      <c r="L53" s="206">
        <v>260.25</v>
      </c>
      <c r="M53" s="206">
        <v>13.6</v>
      </c>
      <c r="N53" s="206">
        <v>34.94</v>
      </c>
      <c r="O53" s="206">
        <v>0</v>
      </c>
      <c r="P53" s="206">
        <v>38.82</v>
      </c>
      <c r="Q53" s="206">
        <v>0</v>
      </c>
      <c r="R53" s="206">
        <v>5.94</v>
      </c>
      <c r="S53" s="206">
        <v>7.81</v>
      </c>
      <c r="T53" s="206">
        <v>0</v>
      </c>
      <c r="U53" s="206">
        <v>20.64</v>
      </c>
      <c r="V53" s="206">
        <v>5.37</v>
      </c>
      <c r="W53" s="206">
        <v>13.67</v>
      </c>
      <c r="X53" s="206">
        <v>29.08</v>
      </c>
      <c r="Y53" s="206">
        <v>0</v>
      </c>
      <c r="Z53" s="206">
        <v>74.89</v>
      </c>
      <c r="AA53" s="206">
        <v>26.67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4.72</v>
      </c>
      <c r="L54" s="206">
        <v>231.34</v>
      </c>
      <c r="M54" s="206">
        <v>13.6</v>
      </c>
      <c r="N54" s="206">
        <v>34.94</v>
      </c>
      <c r="O54" s="206">
        <v>0</v>
      </c>
      <c r="P54" s="206">
        <v>38.81</v>
      </c>
      <c r="Q54" s="206">
        <v>0</v>
      </c>
      <c r="R54" s="206">
        <v>5.94</v>
      </c>
      <c r="S54" s="206">
        <v>7.81</v>
      </c>
      <c r="T54" s="206">
        <v>0</v>
      </c>
      <c r="U54" s="206">
        <v>20.64</v>
      </c>
      <c r="V54" s="206">
        <v>5.37</v>
      </c>
      <c r="W54" s="206">
        <v>13.67</v>
      </c>
      <c r="X54" s="206">
        <v>29.08</v>
      </c>
      <c r="Y54" s="206">
        <v>0</v>
      </c>
      <c r="Z54" s="206">
        <v>74.89</v>
      </c>
      <c r="AA54" s="206">
        <v>26.67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4.72</v>
      </c>
      <c r="L55" s="206">
        <v>204.35</v>
      </c>
      <c r="M55" s="206">
        <v>13.6</v>
      </c>
      <c r="N55" s="206">
        <v>34.94</v>
      </c>
      <c r="O55" s="206">
        <v>0</v>
      </c>
      <c r="P55" s="206">
        <v>38.81</v>
      </c>
      <c r="Q55" s="206">
        <v>0</v>
      </c>
      <c r="R55" s="206">
        <v>5.94</v>
      </c>
      <c r="S55" s="206">
        <v>7.81</v>
      </c>
      <c r="T55" s="206">
        <v>0</v>
      </c>
      <c r="U55" s="206">
        <v>20.64</v>
      </c>
      <c r="V55" s="206">
        <v>5.37</v>
      </c>
      <c r="W55" s="206">
        <v>12.93</v>
      </c>
      <c r="X55" s="206">
        <v>29.08</v>
      </c>
      <c r="Y55" s="206">
        <v>0</v>
      </c>
      <c r="Z55" s="206">
        <v>74.89</v>
      </c>
      <c r="AA55" s="206">
        <v>26.67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4.72</v>
      </c>
      <c r="L56" s="206">
        <v>204.35</v>
      </c>
      <c r="M56" s="206">
        <v>13.6</v>
      </c>
      <c r="N56" s="206">
        <v>34.94</v>
      </c>
      <c r="O56" s="206">
        <v>0</v>
      </c>
      <c r="P56" s="206">
        <v>38.81</v>
      </c>
      <c r="Q56" s="206">
        <v>0</v>
      </c>
      <c r="R56" s="206">
        <v>0.33</v>
      </c>
      <c r="S56" s="206">
        <v>0</v>
      </c>
      <c r="T56" s="206">
        <v>0</v>
      </c>
      <c r="U56" s="206">
        <v>20.64</v>
      </c>
      <c r="V56" s="206">
        <v>0.17</v>
      </c>
      <c r="W56" s="206">
        <v>12.93</v>
      </c>
      <c r="X56" s="206">
        <v>29.08</v>
      </c>
      <c r="Y56" s="206">
        <v>0</v>
      </c>
      <c r="Z56" s="206">
        <v>28.92</v>
      </c>
      <c r="AA56" s="206">
        <v>7.71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4.72</v>
      </c>
      <c r="L57" s="206">
        <v>204.34</v>
      </c>
      <c r="M57" s="206">
        <v>13.6</v>
      </c>
      <c r="N57" s="206">
        <v>34.94</v>
      </c>
      <c r="O57" s="206">
        <v>0</v>
      </c>
      <c r="P57" s="206">
        <v>40.590000000000003</v>
      </c>
      <c r="Q57" s="206">
        <v>0</v>
      </c>
      <c r="R57" s="206">
        <v>5.94</v>
      </c>
      <c r="S57" s="206">
        <v>7.8</v>
      </c>
      <c r="T57" s="206">
        <v>0</v>
      </c>
      <c r="U57" s="206">
        <v>20.64</v>
      </c>
      <c r="V57" s="206">
        <v>5.36</v>
      </c>
      <c r="W57" s="206">
        <v>12.93</v>
      </c>
      <c r="X57" s="206">
        <v>29.08</v>
      </c>
      <c r="Y57" s="206">
        <v>0</v>
      </c>
      <c r="Z57" s="206">
        <v>74.89</v>
      </c>
      <c r="AA57" s="206">
        <v>26.67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4.7300000000000004</v>
      </c>
      <c r="L58" s="206">
        <v>204.34</v>
      </c>
      <c r="M58" s="206">
        <v>13.6</v>
      </c>
      <c r="N58" s="206">
        <v>34.94</v>
      </c>
      <c r="O58" s="206">
        <v>0</v>
      </c>
      <c r="P58" s="206">
        <v>40.590000000000003</v>
      </c>
      <c r="Q58" s="206">
        <v>0</v>
      </c>
      <c r="R58" s="206">
        <v>1.01</v>
      </c>
      <c r="S58" s="206">
        <v>0.3</v>
      </c>
      <c r="T58" s="206">
        <v>0</v>
      </c>
      <c r="U58" s="206">
        <v>20.64</v>
      </c>
      <c r="V58" s="206">
        <v>5.36</v>
      </c>
      <c r="W58" s="206">
        <v>12.93</v>
      </c>
      <c r="X58" s="206">
        <v>29.08</v>
      </c>
      <c r="Y58" s="206">
        <v>0</v>
      </c>
      <c r="Z58" s="206">
        <v>74.89</v>
      </c>
      <c r="AA58" s="206">
        <v>26.67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4.7300000000000004</v>
      </c>
      <c r="L59" s="206">
        <v>204.34</v>
      </c>
      <c r="M59" s="206">
        <v>13.6</v>
      </c>
      <c r="N59" s="206">
        <v>34.94</v>
      </c>
      <c r="O59" s="206">
        <v>0</v>
      </c>
      <c r="P59" s="206">
        <v>40.590000000000003</v>
      </c>
      <c r="Q59" s="206">
        <v>0</v>
      </c>
      <c r="R59" s="206">
        <v>1.01</v>
      </c>
      <c r="S59" s="206">
        <v>0.3</v>
      </c>
      <c r="T59" s="206">
        <v>0</v>
      </c>
      <c r="U59" s="206">
        <v>20.64</v>
      </c>
      <c r="V59" s="206">
        <v>5.36</v>
      </c>
      <c r="W59" s="206">
        <v>12.93</v>
      </c>
      <c r="X59" s="206">
        <v>29.08</v>
      </c>
      <c r="Y59" s="206">
        <v>0</v>
      </c>
      <c r="Z59" s="206">
        <v>74.89</v>
      </c>
      <c r="AA59" s="206">
        <v>26.67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57.47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4.72</v>
      </c>
      <c r="L60" s="206">
        <v>204.34</v>
      </c>
      <c r="M60" s="206">
        <v>13.6</v>
      </c>
      <c r="N60" s="206">
        <v>34.94</v>
      </c>
      <c r="O60" s="206">
        <v>0</v>
      </c>
      <c r="P60" s="206">
        <v>40.590000000000003</v>
      </c>
      <c r="Q60" s="206">
        <v>0</v>
      </c>
      <c r="R60" s="206">
        <v>1.01</v>
      </c>
      <c r="S60" s="206">
        <v>0.3</v>
      </c>
      <c r="T60" s="206">
        <v>0</v>
      </c>
      <c r="U60" s="206">
        <v>20.64</v>
      </c>
      <c r="V60" s="206">
        <v>5.36</v>
      </c>
      <c r="W60" s="206">
        <v>12.93</v>
      </c>
      <c r="X60" s="206">
        <v>29.08</v>
      </c>
      <c r="Y60" s="206">
        <v>0</v>
      </c>
      <c r="Z60" s="206">
        <v>74.89</v>
      </c>
      <c r="AA60" s="206">
        <v>26.67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57.47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4.72</v>
      </c>
      <c r="L61" s="206">
        <v>204.34</v>
      </c>
      <c r="M61" s="206">
        <v>13.6</v>
      </c>
      <c r="N61" s="206">
        <v>34.94</v>
      </c>
      <c r="O61" s="206">
        <v>0</v>
      </c>
      <c r="P61" s="206">
        <v>40.590000000000003</v>
      </c>
      <c r="Q61" s="206">
        <v>0</v>
      </c>
      <c r="R61" s="206">
        <v>5.9</v>
      </c>
      <c r="S61" s="206">
        <v>7.8</v>
      </c>
      <c r="T61" s="206">
        <v>0</v>
      </c>
      <c r="U61" s="206">
        <v>20.64</v>
      </c>
      <c r="V61" s="206">
        <v>5.36</v>
      </c>
      <c r="W61" s="206">
        <v>12.93</v>
      </c>
      <c r="X61" s="206">
        <v>29.08</v>
      </c>
      <c r="Y61" s="206">
        <v>0</v>
      </c>
      <c r="Z61" s="206">
        <v>74.89</v>
      </c>
      <c r="AA61" s="206">
        <v>26.67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57.47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4.72</v>
      </c>
      <c r="L62" s="206">
        <v>204.34</v>
      </c>
      <c r="M62" s="206">
        <v>13.6</v>
      </c>
      <c r="N62" s="206">
        <v>34.94</v>
      </c>
      <c r="O62" s="206">
        <v>0</v>
      </c>
      <c r="P62" s="206">
        <v>40.590000000000003</v>
      </c>
      <c r="Q62" s="206">
        <v>0</v>
      </c>
      <c r="R62" s="206">
        <v>5.9</v>
      </c>
      <c r="S62" s="206">
        <v>7.8</v>
      </c>
      <c r="T62" s="206">
        <v>0</v>
      </c>
      <c r="U62" s="206">
        <v>20.64</v>
      </c>
      <c r="V62" s="206">
        <v>5.36</v>
      </c>
      <c r="W62" s="206">
        <v>12.93</v>
      </c>
      <c r="X62" s="206">
        <v>29.08</v>
      </c>
      <c r="Y62" s="206">
        <v>0</v>
      </c>
      <c r="Z62" s="206">
        <v>74.89</v>
      </c>
      <c r="AA62" s="206">
        <v>26.67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57.47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4.72</v>
      </c>
      <c r="L63" s="206">
        <v>260.25</v>
      </c>
      <c r="M63" s="206">
        <v>13.6</v>
      </c>
      <c r="N63" s="206">
        <v>34.94</v>
      </c>
      <c r="O63" s="206">
        <v>0</v>
      </c>
      <c r="P63" s="206">
        <v>40.590000000000003</v>
      </c>
      <c r="Q63" s="206">
        <v>0</v>
      </c>
      <c r="R63" s="206">
        <v>5.9</v>
      </c>
      <c r="S63" s="206">
        <v>7.8</v>
      </c>
      <c r="T63" s="206">
        <v>0</v>
      </c>
      <c r="U63" s="206">
        <v>20.64</v>
      </c>
      <c r="V63" s="206">
        <v>5.36</v>
      </c>
      <c r="W63" s="206">
        <v>12.93</v>
      </c>
      <c r="X63" s="206">
        <v>29.08</v>
      </c>
      <c r="Y63" s="206">
        <v>0</v>
      </c>
      <c r="Z63" s="206">
        <v>74.89</v>
      </c>
      <c r="AA63" s="206">
        <v>26.67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57.47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4.72</v>
      </c>
      <c r="L64" s="206">
        <v>289.17</v>
      </c>
      <c r="M64" s="206">
        <v>13.6</v>
      </c>
      <c r="N64" s="206">
        <v>34.94</v>
      </c>
      <c r="O64" s="206">
        <v>0</v>
      </c>
      <c r="P64" s="206">
        <v>40.590000000000003</v>
      </c>
      <c r="Q64" s="206">
        <v>0</v>
      </c>
      <c r="R64" s="206">
        <v>5.72</v>
      </c>
      <c r="S64" s="206">
        <v>7.81</v>
      </c>
      <c r="T64" s="206">
        <v>0</v>
      </c>
      <c r="U64" s="206">
        <v>20.64</v>
      </c>
      <c r="V64" s="206">
        <v>5.3</v>
      </c>
      <c r="W64" s="206">
        <v>12.93</v>
      </c>
      <c r="X64" s="206">
        <v>29.08</v>
      </c>
      <c r="Y64" s="206">
        <v>0</v>
      </c>
      <c r="Z64" s="206">
        <v>74.89</v>
      </c>
      <c r="AA64" s="206">
        <v>26.67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57.47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9.3800000000000008</v>
      </c>
      <c r="L65" s="206">
        <v>371.74</v>
      </c>
      <c r="M65" s="206">
        <v>13.6</v>
      </c>
      <c r="N65" s="206">
        <v>34.94</v>
      </c>
      <c r="O65" s="206">
        <v>0</v>
      </c>
      <c r="P65" s="206">
        <v>40.590000000000003</v>
      </c>
      <c r="Q65" s="206">
        <v>0</v>
      </c>
      <c r="R65" s="206">
        <v>5.72</v>
      </c>
      <c r="S65" s="206">
        <v>7.81</v>
      </c>
      <c r="T65" s="206">
        <v>0</v>
      </c>
      <c r="U65" s="206">
        <v>20.64</v>
      </c>
      <c r="V65" s="206">
        <v>5.37</v>
      </c>
      <c r="W65" s="206">
        <v>12.93</v>
      </c>
      <c r="X65" s="206">
        <v>29.08</v>
      </c>
      <c r="Y65" s="206">
        <v>0</v>
      </c>
      <c r="Z65" s="206">
        <v>74.89</v>
      </c>
      <c r="AA65" s="206">
        <v>26.67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4.72</v>
      </c>
      <c r="L66" s="206">
        <v>371.74</v>
      </c>
      <c r="M66" s="206">
        <v>13.6</v>
      </c>
      <c r="N66" s="206">
        <v>34.94</v>
      </c>
      <c r="O66" s="206">
        <v>0</v>
      </c>
      <c r="P66" s="206">
        <v>40.590000000000003</v>
      </c>
      <c r="Q66" s="206">
        <v>0</v>
      </c>
      <c r="R66" s="206">
        <v>5.72</v>
      </c>
      <c r="S66" s="206">
        <v>7.81</v>
      </c>
      <c r="T66" s="206">
        <v>0</v>
      </c>
      <c r="U66" s="206">
        <v>20.64</v>
      </c>
      <c r="V66" s="206">
        <v>5.37</v>
      </c>
      <c r="W66" s="206">
        <v>12.93</v>
      </c>
      <c r="X66" s="206">
        <v>29.08</v>
      </c>
      <c r="Y66" s="206">
        <v>0</v>
      </c>
      <c r="Z66" s="206">
        <v>74.89</v>
      </c>
      <c r="AA66" s="206">
        <v>26.67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57.47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9.3800000000000008</v>
      </c>
      <c r="L67" s="206">
        <v>371.74</v>
      </c>
      <c r="M67" s="206">
        <v>13.6</v>
      </c>
      <c r="N67" s="206">
        <v>34.94</v>
      </c>
      <c r="O67" s="206">
        <v>0</v>
      </c>
      <c r="P67" s="206">
        <v>40.590000000000003</v>
      </c>
      <c r="Q67" s="206">
        <v>0</v>
      </c>
      <c r="R67" s="206">
        <v>5.12</v>
      </c>
      <c r="S67" s="206">
        <v>6.58</v>
      </c>
      <c r="T67" s="206">
        <v>0</v>
      </c>
      <c r="U67" s="206">
        <v>20.64</v>
      </c>
      <c r="V67" s="206">
        <v>5.37</v>
      </c>
      <c r="W67" s="206">
        <v>12.93</v>
      </c>
      <c r="X67" s="206">
        <v>29.08</v>
      </c>
      <c r="Y67" s="206">
        <v>0</v>
      </c>
      <c r="Z67" s="206">
        <v>74.89</v>
      </c>
      <c r="AA67" s="206">
        <v>26.67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9.3800000000000008</v>
      </c>
      <c r="L68" s="206">
        <v>371.74</v>
      </c>
      <c r="M68" s="206">
        <v>13.6</v>
      </c>
      <c r="N68" s="206">
        <v>34.94</v>
      </c>
      <c r="O68" s="206">
        <v>0</v>
      </c>
      <c r="P68" s="206">
        <v>40.590000000000003</v>
      </c>
      <c r="Q68" s="206">
        <v>0</v>
      </c>
      <c r="R68" s="206">
        <v>5.72</v>
      </c>
      <c r="S68" s="206">
        <v>7.81</v>
      </c>
      <c r="T68" s="206">
        <v>0</v>
      </c>
      <c r="U68" s="206">
        <v>20.64</v>
      </c>
      <c r="V68" s="206">
        <v>5.37</v>
      </c>
      <c r="W68" s="206">
        <v>12.93</v>
      </c>
      <c r="X68" s="206">
        <v>29.08</v>
      </c>
      <c r="Y68" s="206">
        <v>0</v>
      </c>
      <c r="Z68" s="206">
        <v>74.89</v>
      </c>
      <c r="AA68" s="206">
        <v>26.67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17.61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9.0399999999999991</v>
      </c>
      <c r="L69" s="206">
        <v>371.74</v>
      </c>
      <c r="M69" s="206">
        <v>13.6</v>
      </c>
      <c r="N69" s="206">
        <v>34.94</v>
      </c>
      <c r="O69" s="206">
        <v>0</v>
      </c>
      <c r="P69" s="206">
        <v>40.590000000000003</v>
      </c>
      <c r="Q69" s="206">
        <v>0</v>
      </c>
      <c r="R69" s="206">
        <v>5.72</v>
      </c>
      <c r="S69" s="206">
        <v>7.81</v>
      </c>
      <c r="T69" s="206">
        <v>0</v>
      </c>
      <c r="U69" s="206">
        <v>20.64</v>
      </c>
      <c r="V69" s="206">
        <v>4.5999999999999996</v>
      </c>
      <c r="W69" s="206">
        <v>12.93</v>
      </c>
      <c r="X69" s="206">
        <v>29.08</v>
      </c>
      <c r="Y69" s="206">
        <v>0</v>
      </c>
      <c r="Z69" s="206">
        <v>74.89</v>
      </c>
      <c r="AA69" s="206">
        <v>26.67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11.8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9.0399999999999991</v>
      </c>
      <c r="L70" s="206">
        <v>371.74</v>
      </c>
      <c r="M70" s="206">
        <v>13.6</v>
      </c>
      <c r="N70" s="206">
        <v>34.94</v>
      </c>
      <c r="O70" s="206">
        <v>0</v>
      </c>
      <c r="P70" s="206">
        <v>40.590000000000003</v>
      </c>
      <c r="Q70" s="206">
        <v>0</v>
      </c>
      <c r="R70" s="206">
        <v>5.72</v>
      </c>
      <c r="S70" s="206">
        <v>7.81</v>
      </c>
      <c r="T70" s="206">
        <v>0</v>
      </c>
      <c r="U70" s="206">
        <v>20.64</v>
      </c>
      <c r="V70" s="206">
        <v>4.5999999999999996</v>
      </c>
      <c r="W70" s="206">
        <v>12.93</v>
      </c>
      <c r="X70" s="206">
        <v>29.08</v>
      </c>
      <c r="Y70" s="206">
        <v>0</v>
      </c>
      <c r="Z70" s="206">
        <v>74.89</v>
      </c>
      <c r="AA70" s="206">
        <v>26.67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5.53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9.0399999999999991</v>
      </c>
      <c r="L71" s="206">
        <v>371.74</v>
      </c>
      <c r="M71" s="206">
        <v>13.6</v>
      </c>
      <c r="N71" s="206">
        <v>34.94</v>
      </c>
      <c r="O71" s="206">
        <v>0</v>
      </c>
      <c r="P71" s="206">
        <v>40.590000000000003</v>
      </c>
      <c r="Q71" s="206">
        <v>0</v>
      </c>
      <c r="R71" s="206">
        <v>5.72</v>
      </c>
      <c r="S71" s="206">
        <v>7.81</v>
      </c>
      <c r="T71" s="206">
        <v>0</v>
      </c>
      <c r="U71" s="206">
        <v>20.64</v>
      </c>
      <c r="V71" s="206">
        <v>4.97</v>
      </c>
      <c r="W71" s="206">
        <v>12.93</v>
      </c>
      <c r="X71" s="206">
        <v>29.08</v>
      </c>
      <c r="Y71" s="206">
        <v>0</v>
      </c>
      <c r="Z71" s="206">
        <v>74.89</v>
      </c>
      <c r="AA71" s="206">
        <v>26.67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1.93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9.0399999999999991</v>
      </c>
      <c r="L72" s="206">
        <v>371.74</v>
      </c>
      <c r="M72" s="206">
        <v>13.6</v>
      </c>
      <c r="N72" s="206">
        <v>34.94</v>
      </c>
      <c r="O72" s="206">
        <v>0</v>
      </c>
      <c r="P72" s="206">
        <v>40.590000000000003</v>
      </c>
      <c r="Q72" s="206">
        <v>0</v>
      </c>
      <c r="R72" s="206">
        <v>5.72</v>
      </c>
      <c r="S72" s="206">
        <v>7.81</v>
      </c>
      <c r="T72" s="206">
        <v>0</v>
      </c>
      <c r="U72" s="206">
        <v>20.64</v>
      </c>
      <c r="V72" s="206">
        <v>4.5999999999999996</v>
      </c>
      <c r="W72" s="206">
        <v>12.93</v>
      </c>
      <c r="X72" s="206">
        <v>29.08</v>
      </c>
      <c r="Y72" s="206">
        <v>0</v>
      </c>
      <c r="Z72" s="206">
        <v>74.89</v>
      </c>
      <c r="AA72" s="206">
        <v>26.67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9.0399999999999991</v>
      </c>
      <c r="L73" s="206">
        <v>371.74</v>
      </c>
      <c r="M73" s="206">
        <v>13.6</v>
      </c>
      <c r="N73" s="206">
        <v>34.94</v>
      </c>
      <c r="O73" s="206">
        <v>0</v>
      </c>
      <c r="P73" s="206">
        <v>40.590000000000003</v>
      </c>
      <c r="Q73" s="206">
        <v>0</v>
      </c>
      <c r="R73" s="206">
        <v>5.72</v>
      </c>
      <c r="S73" s="206">
        <v>7.81</v>
      </c>
      <c r="T73" s="206">
        <v>0</v>
      </c>
      <c r="U73" s="206">
        <v>20.64</v>
      </c>
      <c r="V73" s="206">
        <v>4.5999999999999996</v>
      </c>
      <c r="W73" s="206">
        <v>12.93</v>
      </c>
      <c r="X73" s="206">
        <v>29.08</v>
      </c>
      <c r="Y73" s="206">
        <v>0</v>
      </c>
      <c r="Z73" s="206">
        <v>74.89</v>
      </c>
      <c r="AA73" s="206">
        <v>26.67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9.0399999999999991</v>
      </c>
      <c r="L74" s="206">
        <v>371.74</v>
      </c>
      <c r="M74" s="206">
        <v>13.6</v>
      </c>
      <c r="N74" s="206">
        <v>34.94</v>
      </c>
      <c r="O74" s="206">
        <v>0</v>
      </c>
      <c r="P74" s="206">
        <v>40.590000000000003</v>
      </c>
      <c r="Q74" s="206">
        <v>0</v>
      </c>
      <c r="R74" s="206">
        <v>5.72</v>
      </c>
      <c r="S74" s="206">
        <v>7.81</v>
      </c>
      <c r="T74" s="206">
        <v>0</v>
      </c>
      <c r="U74" s="206">
        <v>20.64</v>
      </c>
      <c r="V74" s="206">
        <v>4.5999999999999996</v>
      </c>
      <c r="W74" s="206">
        <v>12.93</v>
      </c>
      <c r="X74" s="206">
        <v>29.08</v>
      </c>
      <c r="Y74" s="206">
        <v>0</v>
      </c>
      <c r="Z74" s="206">
        <v>74.89</v>
      </c>
      <c r="AA74" s="206">
        <v>26.67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9.0399999999999991</v>
      </c>
      <c r="L75" s="206">
        <v>371.74</v>
      </c>
      <c r="M75" s="206">
        <v>13.6</v>
      </c>
      <c r="N75" s="206">
        <v>34.94</v>
      </c>
      <c r="O75" s="206">
        <v>0</v>
      </c>
      <c r="P75" s="206">
        <v>40.590000000000003</v>
      </c>
      <c r="Q75" s="206">
        <v>0</v>
      </c>
      <c r="R75" s="206">
        <v>5.72</v>
      </c>
      <c r="S75" s="206">
        <v>7.81</v>
      </c>
      <c r="T75" s="206">
        <v>0</v>
      </c>
      <c r="U75" s="206">
        <v>20.64</v>
      </c>
      <c r="V75" s="206">
        <v>4.5999999999999996</v>
      </c>
      <c r="W75" s="206">
        <v>12.92</v>
      </c>
      <c r="X75" s="206">
        <v>29.08</v>
      </c>
      <c r="Y75" s="206">
        <v>0</v>
      </c>
      <c r="Z75" s="206">
        <v>74.89</v>
      </c>
      <c r="AA75" s="206">
        <v>26.67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9.0399999999999991</v>
      </c>
      <c r="L76" s="206">
        <v>371.74</v>
      </c>
      <c r="M76" s="206">
        <v>13.6</v>
      </c>
      <c r="N76" s="206">
        <v>34.94</v>
      </c>
      <c r="O76" s="206">
        <v>0</v>
      </c>
      <c r="P76" s="206">
        <v>40.590000000000003</v>
      </c>
      <c r="Q76" s="206">
        <v>0</v>
      </c>
      <c r="R76" s="206">
        <v>5.72</v>
      </c>
      <c r="S76" s="206">
        <v>7.81</v>
      </c>
      <c r="T76" s="206">
        <v>0</v>
      </c>
      <c r="U76" s="206">
        <v>20.64</v>
      </c>
      <c r="V76" s="206">
        <v>4.5999999999999996</v>
      </c>
      <c r="W76" s="206">
        <v>12.92</v>
      </c>
      <c r="X76" s="206">
        <v>29.08</v>
      </c>
      <c r="Y76" s="206">
        <v>0</v>
      </c>
      <c r="Z76" s="206">
        <v>74.89</v>
      </c>
      <c r="AA76" s="206">
        <v>26.67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9.0399999999999991</v>
      </c>
      <c r="L77" s="206">
        <v>371.74</v>
      </c>
      <c r="M77" s="206">
        <v>13.6</v>
      </c>
      <c r="N77" s="206">
        <v>34.94</v>
      </c>
      <c r="O77" s="206">
        <v>0</v>
      </c>
      <c r="P77" s="206">
        <v>40.590000000000003</v>
      </c>
      <c r="Q77" s="206">
        <v>0</v>
      </c>
      <c r="R77" s="206">
        <v>5.72</v>
      </c>
      <c r="S77" s="206">
        <v>7.81</v>
      </c>
      <c r="T77" s="206">
        <v>0</v>
      </c>
      <c r="U77" s="206">
        <v>20.64</v>
      </c>
      <c r="V77" s="206">
        <v>4.5999999999999996</v>
      </c>
      <c r="W77" s="206">
        <v>12.92</v>
      </c>
      <c r="X77" s="206">
        <v>29.08</v>
      </c>
      <c r="Y77" s="206">
        <v>0</v>
      </c>
      <c r="Z77" s="206">
        <v>74.89</v>
      </c>
      <c r="AA77" s="206">
        <v>26.67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9.0399999999999991</v>
      </c>
      <c r="L78" s="206">
        <v>371.74</v>
      </c>
      <c r="M78" s="206">
        <v>13.6</v>
      </c>
      <c r="N78" s="206">
        <v>34.94</v>
      </c>
      <c r="O78" s="206">
        <v>0</v>
      </c>
      <c r="P78" s="206">
        <v>40.590000000000003</v>
      </c>
      <c r="Q78" s="206">
        <v>0</v>
      </c>
      <c r="R78" s="206">
        <v>5.72</v>
      </c>
      <c r="S78" s="206">
        <v>7.81</v>
      </c>
      <c r="T78" s="206">
        <v>0</v>
      </c>
      <c r="U78" s="206">
        <v>20.64</v>
      </c>
      <c r="V78" s="206">
        <v>4.5999999999999996</v>
      </c>
      <c r="W78" s="206">
        <v>12.92</v>
      </c>
      <c r="X78" s="206">
        <v>29.08</v>
      </c>
      <c r="Y78" s="206">
        <v>0</v>
      </c>
      <c r="Z78" s="206">
        <v>74.89</v>
      </c>
      <c r="AA78" s="206">
        <v>26.67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9.0399999999999991</v>
      </c>
      <c r="L79" s="206">
        <v>371.74</v>
      </c>
      <c r="M79" s="206">
        <v>13.6</v>
      </c>
      <c r="N79" s="206">
        <v>34.94</v>
      </c>
      <c r="O79" s="206">
        <v>0</v>
      </c>
      <c r="P79" s="206">
        <v>40.590000000000003</v>
      </c>
      <c r="Q79" s="206">
        <v>0</v>
      </c>
      <c r="R79" s="206">
        <v>5.72</v>
      </c>
      <c r="S79" s="206">
        <v>7.81</v>
      </c>
      <c r="T79" s="206">
        <v>0</v>
      </c>
      <c r="U79" s="206">
        <v>20.64</v>
      </c>
      <c r="V79" s="206">
        <v>4.5999999999999996</v>
      </c>
      <c r="W79" s="206">
        <v>12.92</v>
      </c>
      <c r="X79" s="206">
        <v>29.08</v>
      </c>
      <c r="Y79" s="206">
        <v>0</v>
      </c>
      <c r="Z79" s="206">
        <v>74.89</v>
      </c>
      <c r="AA79" s="206">
        <v>26.67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9.0399999999999991</v>
      </c>
      <c r="L80" s="206">
        <v>371.74</v>
      </c>
      <c r="M80" s="206">
        <v>13.6</v>
      </c>
      <c r="N80" s="206">
        <v>34.94</v>
      </c>
      <c r="O80" s="206">
        <v>0</v>
      </c>
      <c r="P80" s="206">
        <v>40.590000000000003</v>
      </c>
      <c r="Q80" s="206">
        <v>0</v>
      </c>
      <c r="R80" s="206">
        <v>5.72</v>
      </c>
      <c r="S80" s="206">
        <v>7.81</v>
      </c>
      <c r="T80" s="206">
        <v>0</v>
      </c>
      <c r="U80" s="206">
        <v>20.64</v>
      </c>
      <c r="V80" s="206">
        <v>4.5999999999999996</v>
      </c>
      <c r="W80" s="206">
        <v>12.92</v>
      </c>
      <c r="X80" s="206">
        <v>29.08</v>
      </c>
      <c r="Y80" s="206">
        <v>0</v>
      </c>
      <c r="Z80" s="206">
        <v>74.89</v>
      </c>
      <c r="AA80" s="206">
        <v>26.67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9.0399999999999991</v>
      </c>
      <c r="L81" s="206">
        <v>371.74</v>
      </c>
      <c r="M81" s="206">
        <v>13.6</v>
      </c>
      <c r="N81" s="206">
        <v>34.94</v>
      </c>
      <c r="O81" s="206">
        <v>0</v>
      </c>
      <c r="P81" s="206">
        <v>40.590000000000003</v>
      </c>
      <c r="Q81" s="206">
        <v>0</v>
      </c>
      <c r="R81" s="206">
        <v>5.72</v>
      </c>
      <c r="S81" s="206">
        <v>7.81</v>
      </c>
      <c r="T81" s="206">
        <v>0</v>
      </c>
      <c r="U81" s="206">
        <v>20.64</v>
      </c>
      <c r="V81" s="206">
        <v>4.97</v>
      </c>
      <c r="W81" s="206">
        <v>12.92</v>
      </c>
      <c r="X81" s="206">
        <v>29.08</v>
      </c>
      <c r="Y81" s="206">
        <v>0</v>
      </c>
      <c r="Z81" s="206">
        <v>74.89</v>
      </c>
      <c r="AA81" s="206">
        <v>26.67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9.3800000000000008</v>
      </c>
      <c r="L82" s="206">
        <v>371.74</v>
      </c>
      <c r="M82" s="206">
        <v>13.6</v>
      </c>
      <c r="N82" s="206">
        <v>34.94</v>
      </c>
      <c r="O82" s="206">
        <v>0</v>
      </c>
      <c r="P82" s="206">
        <v>40.590000000000003</v>
      </c>
      <c r="Q82" s="206">
        <v>0</v>
      </c>
      <c r="R82" s="206">
        <v>5.72</v>
      </c>
      <c r="S82" s="206">
        <v>7.81</v>
      </c>
      <c r="T82" s="206">
        <v>0</v>
      </c>
      <c r="U82" s="206">
        <v>20.64</v>
      </c>
      <c r="V82" s="206">
        <v>5</v>
      </c>
      <c r="W82" s="206">
        <v>12.92</v>
      </c>
      <c r="X82" s="206">
        <v>29.08</v>
      </c>
      <c r="Y82" s="206">
        <v>0</v>
      </c>
      <c r="Z82" s="206">
        <v>74.89</v>
      </c>
      <c r="AA82" s="206">
        <v>26.67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9.3000000000000007</v>
      </c>
      <c r="L83" s="206">
        <v>371.74</v>
      </c>
      <c r="M83" s="206">
        <v>13.6</v>
      </c>
      <c r="N83" s="206">
        <v>34.94</v>
      </c>
      <c r="O83" s="206">
        <v>0</v>
      </c>
      <c r="P83" s="206">
        <v>40.590000000000003</v>
      </c>
      <c r="Q83" s="206">
        <v>0</v>
      </c>
      <c r="R83" s="206">
        <v>6.26</v>
      </c>
      <c r="S83" s="206">
        <v>7.81</v>
      </c>
      <c r="T83" s="206">
        <v>0</v>
      </c>
      <c r="U83" s="206">
        <v>20.64</v>
      </c>
      <c r="V83" s="206">
        <v>5.37</v>
      </c>
      <c r="W83" s="206">
        <v>13.1</v>
      </c>
      <c r="X83" s="206">
        <v>29.08</v>
      </c>
      <c r="Y83" s="206">
        <v>0</v>
      </c>
      <c r="Z83" s="206">
        <v>76.13</v>
      </c>
      <c r="AA83" s="206">
        <v>26.67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9.2899999999999991</v>
      </c>
      <c r="L84" s="206">
        <v>371.74</v>
      </c>
      <c r="M84" s="206">
        <v>13.6</v>
      </c>
      <c r="N84" s="206">
        <v>34.94</v>
      </c>
      <c r="O84" s="206">
        <v>0</v>
      </c>
      <c r="P84" s="206">
        <v>40.590000000000003</v>
      </c>
      <c r="Q84" s="206">
        <v>0</v>
      </c>
      <c r="R84" s="206">
        <v>6.26</v>
      </c>
      <c r="S84" s="206">
        <v>7.81</v>
      </c>
      <c r="T84" s="206">
        <v>0</v>
      </c>
      <c r="U84" s="206">
        <v>20.64</v>
      </c>
      <c r="V84" s="206">
        <v>5.37</v>
      </c>
      <c r="W84" s="206">
        <v>13.1</v>
      </c>
      <c r="X84" s="206">
        <v>29.08</v>
      </c>
      <c r="Y84" s="206">
        <v>0</v>
      </c>
      <c r="Z84" s="206">
        <v>76.13</v>
      </c>
      <c r="AA84" s="206">
        <v>26.67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9.3800000000000008</v>
      </c>
      <c r="L85" s="206">
        <v>371.74</v>
      </c>
      <c r="M85" s="206">
        <v>13.6</v>
      </c>
      <c r="N85" s="206">
        <v>34.94</v>
      </c>
      <c r="O85" s="206">
        <v>0</v>
      </c>
      <c r="P85" s="206">
        <v>40.590000000000003</v>
      </c>
      <c r="Q85" s="206">
        <v>0</v>
      </c>
      <c r="R85" s="206">
        <v>6.26</v>
      </c>
      <c r="S85" s="206">
        <v>7.81</v>
      </c>
      <c r="T85" s="206">
        <v>0</v>
      </c>
      <c r="U85" s="206">
        <v>20.64</v>
      </c>
      <c r="V85" s="206">
        <v>5.37</v>
      </c>
      <c r="W85" s="206">
        <v>13.1</v>
      </c>
      <c r="X85" s="206">
        <v>29.08</v>
      </c>
      <c r="Y85" s="206">
        <v>0</v>
      </c>
      <c r="Z85" s="206">
        <v>74.89</v>
      </c>
      <c r="AA85" s="206">
        <v>26.67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4.8899999999999997</v>
      </c>
      <c r="L86" s="206">
        <v>371.74</v>
      </c>
      <c r="M86" s="206">
        <v>13.6</v>
      </c>
      <c r="N86" s="206">
        <v>34.94</v>
      </c>
      <c r="O86" s="206">
        <v>0</v>
      </c>
      <c r="P86" s="206">
        <v>40.590000000000003</v>
      </c>
      <c r="Q86" s="206">
        <v>0</v>
      </c>
      <c r="R86" s="206">
        <v>6.26</v>
      </c>
      <c r="S86" s="206">
        <v>7.81</v>
      </c>
      <c r="T86" s="206">
        <v>0</v>
      </c>
      <c r="U86" s="206">
        <v>20.64</v>
      </c>
      <c r="V86" s="206">
        <v>5.37</v>
      </c>
      <c r="W86" s="206">
        <v>13.1</v>
      </c>
      <c r="X86" s="206">
        <v>29.08</v>
      </c>
      <c r="Y86" s="206">
        <v>0</v>
      </c>
      <c r="Z86" s="206">
        <v>74.89</v>
      </c>
      <c r="AA86" s="206">
        <v>26.67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58.71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4.8899999999999997</v>
      </c>
      <c r="L87" s="206">
        <v>215.61</v>
      </c>
      <c r="M87" s="206">
        <v>13.6</v>
      </c>
      <c r="N87" s="206">
        <v>34.94</v>
      </c>
      <c r="O87" s="206">
        <v>0</v>
      </c>
      <c r="P87" s="206">
        <v>40.590000000000003</v>
      </c>
      <c r="Q87" s="206">
        <v>0</v>
      </c>
      <c r="R87" s="206">
        <v>6.27</v>
      </c>
      <c r="S87" s="206">
        <v>8.07</v>
      </c>
      <c r="T87" s="206">
        <v>0</v>
      </c>
      <c r="U87" s="206">
        <v>20.64</v>
      </c>
      <c r="V87" s="206">
        <v>5.36</v>
      </c>
      <c r="W87" s="206">
        <v>13.1</v>
      </c>
      <c r="X87" s="206">
        <v>29.08</v>
      </c>
      <c r="Y87" s="206">
        <v>0</v>
      </c>
      <c r="Z87" s="206">
        <v>75.84</v>
      </c>
      <c r="AA87" s="206">
        <v>26.92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4.8899999999999997</v>
      </c>
      <c r="L88" s="206">
        <v>204.34</v>
      </c>
      <c r="M88" s="206">
        <v>13.6</v>
      </c>
      <c r="N88" s="206">
        <v>34.94</v>
      </c>
      <c r="O88" s="206">
        <v>0</v>
      </c>
      <c r="P88" s="206">
        <v>40.590000000000003</v>
      </c>
      <c r="Q88" s="206">
        <v>0</v>
      </c>
      <c r="R88" s="206">
        <v>6.27</v>
      </c>
      <c r="S88" s="206">
        <v>8.07</v>
      </c>
      <c r="T88" s="206">
        <v>0</v>
      </c>
      <c r="U88" s="206">
        <v>20.64</v>
      </c>
      <c r="V88" s="206">
        <v>5.36</v>
      </c>
      <c r="W88" s="206">
        <v>13.1</v>
      </c>
      <c r="X88" s="206">
        <v>29.08</v>
      </c>
      <c r="Y88" s="206">
        <v>0</v>
      </c>
      <c r="Z88" s="206">
        <v>75.84</v>
      </c>
      <c r="AA88" s="206">
        <v>26.92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4.91</v>
      </c>
      <c r="L89" s="206">
        <v>204.34</v>
      </c>
      <c r="M89" s="206">
        <v>13.6</v>
      </c>
      <c r="N89" s="206">
        <v>34.94</v>
      </c>
      <c r="O89" s="206">
        <v>0</v>
      </c>
      <c r="P89" s="206">
        <v>40.590000000000003</v>
      </c>
      <c r="Q89" s="206">
        <v>0</v>
      </c>
      <c r="R89" s="206">
        <v>0</v>
      </c>
      <c r="S89" s="206">
        <v>3.82</v>
      </c>
      <c r="T89" s="206">
        <v>0</v>
      </c>
      <c r="U89" s="206">
        <v>20.64</v>
      </c>
      <c r="V89" s="206">
        <v>5.36</v>
      </c>
      <c r="W89" s="206">
        <v>13.1</v>
      </c>
      <c r="X89" s="206">
        <v>29.08</v>
      </c>
      <c r="Y89" s="206">
        <v>0</v>
      </c>
      <c r="Z89" s="206">
        <v>75.84</v>
      </c>
      <c r="AA89" s="206">
        <v>26.92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4.91</v>
      </c>
      <c r="L90" s="206">
        <v>204.34</v>
      </c>
      <c r="M90" s="206">
        <v>13.6</v>
      </c>
      <c r="N90" s="206">
        <v>34.94</v>
      </c>
      <c r="O90" s="206">
        <v>0</v>
      </c>
      <c r="P90" s="206">
        <v>40.590000000000003</v>
      </c>
      <c r="Q90" s="206">
        <v>0</v>
      </c>
      <c r="R90" s="206">
        <v>0</v>
      </c>
      <c r="S90" s="206">
        <v>3.82</v>
      </c>
      <c r="T90" s="206">
        <v>0</v>
      </c>
      <c r="U90" s="206">
        <v>20.64</v>
      </c>
      <c r="V90" s="206">
        <v>5.36</v>
      </c>
      <c r="W90" s="206">
        <v>13.1</v>
      </c>
      <c r="X90" s="206">
        <v>29.08</v>
      </c>
      <c r="Y90" s="206">
        <v>0</v>
      </c>
      <c r="Z90" s="206">
        <v>75.84</v>
      </c>
      <c r="AA90" s="206">
        <v>26.92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4.91</v>
      </c>
      <c r="L91" s="206">
        <v>204.34</v>
      </c>
      <c r="M91" s="206">
        <v>13.6</v>
      </c>
      <c r="N91" s="206">
        <v>34.94</v>
      </c>
      <c r="O91" s="206">
        <v>0</v>
      </c>
      <c r="P91" s="206">
        <v>40.58</v>
      </c>
      <c r="Q91" s="206">
        <v>0</v>
      </c>
      <c r="R91" s="206">
        <v>2.97</v>
      </c>
      <c r="S91" s="206">
        <v>3.82</v>
      </c>
      <c r="T91" s="206">
        <v>0</v>
      </c>
      <c r="U91" s="206">
        <v>20.64</v>
      </c>
      <c r="V91" s="206">
        <v>0</v>
      </c>
      <c r="W91" s="206">
        <v>13.1</v>
      </c>
      <c r="X91" s="206">
        <v>29.08</v>
      </c>
      <c r="Y91" s="206">
        <v>0</v>
      </c>
      <c r="Z91" s="206">
        <v>43.38</v>
      </c>
      <c r="AA91" s="206">
        <v>26.67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4.91</v>
      </c>
      <c r="L92" s="206">
        <v>204.34</v>
      </c>
      <c r="M92" s="206">
        <v>13.6</v>
      </c>
      <c r="N92" s="206">
        <v>34.94</v>
      </c>
      <c r="O92" s="206">
        <v>0</v>
      </c>
      <c r="P92" s="206">
        <v>40.58</v>
      </c>
      <c r="Q92" s="206">
        <v>0</v>
      </c>
      <c r="R92" s="206">
        <v>2.97</v>
      </c>
      <c r="S92" s="206">
        <v>3.82</v>
      </c>
      <c r="T92" s="206">
        <v>0</v>
      </c>
      <c r="U92" s="206">
        <v>20.64</v>
      </c>
      <c r="V92" s="206">
        <v>0</v>
      </c>
      <c r="W92" s="206">
        <v>13.1</v>
      </c>
      <c r="X92" s="206">
        <v>29.08</v>
      </c>
      <c r="Y92" s="206">
        <v>0</v>
      </c>
      <c r="Z92" s="206">
        <v>43.38</v>
      </c>
      <c r="AA92" s="206">
        <v>26.67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4.91</v>
      </c>
      <c r="L93" s="206">
        <v>204.34</v>
      </c>
      <c r="M93" s="206">
        <v>13.6</v>
      </c>
      <c r="N93" s="206">
        <v>34.94</v>
      </c>
      <c r="O93" s="206">
        <v>0</v>
      </c>
      <c r="P93" s="206">
        <v>40.58</v>
      </c>
      <c r="Q93" s="206">
        <v>0</v>
      </c>
      <c r="R93" s="206">
        <v>6.27</v>
      </c>
      <c r="S93" s="206">
        <v>8.1</v>
      </c>
      <c r="T93" s="206">
        <v>0</v>
      </c>
      <c r="U93" s="206">
        <v>20.64</v>
      </c>
      <c r="V93" s="206">
        <v>5.36</v>
      </c>
      <c r="W93" s="206">
        <v>13.1</v>
      </c>
      <c r="X93" s="206">
        <v>29.08</v>
      </c>
      <c r="Y93" s="206">
        <v>0</v>
      </c>
      <c r="Z93" s="206">
        <v>74.89</v>
      </c>
      <c r="AA93" s="206">
        <v>26.67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4.91</v>
      </c>
      <c r="L94" s="206">
        <v>204.34</v>
      </c>
      <c r="M94" s="206">
        <v>13.6</v>
      </c>
      <c r="N94" s="206">
        <v>34.94</v>
      </c>
      <c r="O94" s="206">
        <v>0</v>
      </c>
      <c r="P94" s="206">
        <v>40.58</v>
      </c>
      <c r="Q94" s="206">
        <v>0</v>
      </c>
      <c r="R94" s="206">
        <v>2.97</v>
      </c>
      <c r="S94" s="206">
        <v>3.82</v>
      </c>
      <c r="T94" s="206">
        <v>0</v>
      </c>
      <c r="U94" s="206">
        <v>20.64</v>
      </c>
      <c r="V94" s="206">
        <v>0</v>
      </c>
      <c r="W94" s="206">
        <v>3.66</v>
      </c>
      <c r="X94" s="206">
        <v>19.28</v>
      </c>
      <c r="Y94" s="206">
        <v>0</v>
      </c>
      <c r="Z94" s="206">
        <v>28.92</v>
      </c>
      <c r="AA94" s="206">
        <v>7.71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4.91</v>
      </c>
      <c r="L95" s="206">
        <v>204.34</v>
      </c>
      <c r="M95" s="206">
        <v>13.6</v>
      </c>
      <c r="N95" s="206">
        <v>34.94</v>
      </c>
      <c r="O95" s="206">
        <v>0</v>
      </c>
      <c r="P95" s="206">
        <v>40.58</v>
      </c>
      <c r="Q95" s="206">
        <v>0</v>
      </c>
      <c r="R95" s="206">
        <v>3.13</v>
      </c>
      <c r="S95" s="206">
        <v>4</v>
      </c>
      <c r="T95" s="206">
        <v>0</v>
      </c>
      <c r="U95" s="206">
        <v>20.64</v>
      </c>
      <c r="V95" s="206">
        <v>0</v>
      </c>
      <c r="W95" s="206">
        <v>1.93</v>
      </c>
      <c r="X95" s="206">
        <v>19.28</v>
      </c>
      <c r="Y95" s="206">
        <v>0</v>
      </c>
      <c r="Z95" s="206">
        <v>28.92</v>
      </c>
      <c r="AA95" s="206">
        <v>7.71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4.91</v>
      </c>
      <c r="L96" s="206">
        <v>204.34</v>
      </c>
      <c r="M96" s="206">
        <v>13.6</v>
      </c>
      <c r="N96" s="206">
        <v>34.94</v>
      </c>
      <c r="O96" s="206">
        <v>0</v>
      </c>
      <c r="P96" s="206">
        <v>40.58</v>
      </c>
      <c r="Q96" s="206">
        <v>0</v>
      </c>
      <c r="R96" s="206">
        <v>3.13</v>
      </c>
      <c r="S96" s="206">
        <v>4</v>
      </c>
      <c r="T96" s="206">
        <v>0</v>
      </c>
      <c r="U96" s="206">
        <v>20.64</v>
      </c>
      <c r="V96" s="206">
        <v>0</v>
      </c>
      <c r="W96" s="206">
        <v>1.93</v>
      </c>
      <c r="X96" s="206">
        <v>19.28</v>
      </c>
      <c r="Y96" s="206">
        <v>0</v>
      </c>
      <c r="Z96" s="206">
        <v>28.92</v>
      </c>
      <c r="AA96" s="206">
        <v>7.71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4.91</v>
      </c>
      <c r="L97" s="206">
        <v>204.34</v>
      </c>
      <c r="M97" s="206">
        <v>13.6</v>
      </c>
      <c r="N97" s="206">
        <v>34.94</v>
      </c>
      <c r="O97" s="206">
        <v>0</v>
      </c>
      <c r="P97" s="206">
        <v>40.58</v>
      </c>
      <c r="Q97" s="206">
        <v>0</v>
      </c>
      <c r="R97" s="206">
        <v>3.13</v>
      </c>
      <c r="S97" s="206">
        <v>4</v>
      </c>
      <c r="T97" s="206">
        <v>0</v>
      </c>
      <c r="U97" s="206">
        <v>20.64</v>
      </c>
      <c r="V97" s="206">
        <v>0</v>
      </c>
      <c r="W97" s="206">
        <v>1.93</v>
      </c>
      <c r="X97" s="206">
        <v>19.28</v>
      </c>
      <c r="Y97" s="206">
        <v>0</v>
      </c>
      <c r="Z97" s="206">
        <v>28.92</v>
      </c>
      <c r="AA97" s="206">
        <v>7.71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4.91</v>
      </c>
      <c r="L98" s="206">
        <v>204.34</v>
      </c>
      <c r="M98" s="206">
        <v>13.6</v>
      </c>
      <c r="N98" s="206">
        <v>34.94</v>
      </c>
      <c r="O98" s="206">
        <v>0</v>
      </c>
      <c r="P98" s="206">
        <v>40.58</v>
      </c>
      <c r="Q98" s="206">
        <v>0</v>
      </c>
      <c r="R98" s="206">
        <v>3.13</v>
      </c>
      <c r="S98" s="206">
        <v>4</v>
      </c>
      <c r="T98" s="206">
        <v>0</v>
      </c>
      <c r="U98" s="206">
        <v>20.64</v>
      </c>
      <c r="V98" s="206">
        <v>0</v>
      </c>
      <c r="W98" s="206">
        <v>1.93</v>
      </c>
      <c r="X98" s="206">
        <v>19.28</v>
      </c>
      <c r="Y98" s="206">
        <v>0</v>
      </c>
      <c r="Z98" s="206">
        <v>28.92</v>
      </c>
      <c r="AA98" s="206">
        <v>7.71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0.15050500000000006</v>
      </c>
      <c r="L99">
        <f t="shared" si="0"/>
        <v>6.9304600000000072</v>
      </c>
      <c r="M99">
        <f t="shared" si="0"/>
        <v>0.32602499999999979</v>
      </c>
      <c r="N99">
        <f t="shared" si="0"/>
        <v>0.83856000000000108</v>
      </c>
      <c r="O99">
        <f t="shared" si="0"/>
        <v>0</v>
      </c>
      <c r="P99">
        <f t="shared" si="0"/>
        <v>0.96924250000000134</v>
      </c>
      <c r="Q99">
        <f t="shared" si="0"/>
        <v>0</v>
      </c>
      <c r="R99">
        <f t="shared" si="0"/>
        <v>0.11208000000000012</v>
      </c>
      <c r="S99">
        <f t="shared" si="0"/>
        <v>0.14505500000000013</v>
      </c>
      <c r="T99">
        <f t="shared" si="0"/>
        <v>0</v>
      </c>
      <c r="U99">
        <f t="shared" si="0"/>
        <v>0.49536000000000102</v>
      </c>
      <c r="V99">
        <f t="shared" si="0"/>
        <v>7.993750000000005E-2</v>
      </c>
      <c r="W99">
        <f t="shared" si="0"/>
        <v>0.22466499999999981</v>
      </c>
      <c r="X99">
        <f t="shared" si="0"/>
        <v>0.56882999999999972</v>
      </c>
      <c r="Y99">
        <f t="shared" si="0"/>
        <v>0</v>
      </c>
      <c r="Z99">
        <f t="shared" si="0"/>
        <v>1.4384000000000008</v>
      </c>
      <c r="AA99">
        <f t="shared" si="0"/>
        <v>0.49836000000000052</v>
      </c>
      <c r="AB99">
        <f t="shared" si="0"/>
        <v>0</v>
      </c>
      <c r="AC99">
        <f t="shared" si="0"/>
        <v>0.28592999999999996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1.5167400000000004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0.18378000000000003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44901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0.74</v>
      </c>
      <c r="L3" s="206">
        <v>1.36</v>
      </c>
      <c r="M3" s="206">
        <v>1.1599999999999999</v>
      </c>
      <c r="N3" s="206">
        <v>2.44</v>
      </c>
      <c r="O3" s="206">
        <v>2.71</v>
      </c>
      <c r="P3" s="206">
        <v>0</v>
      </c>
      <c r="Q3" s="206">
        <v>0</v>
      </c>
      <c r="R3" s="206">
        <v>0.1</v>
      </c>
      <c r="S3" s="206">
        <v>0.18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19.29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1.36</v>
      </c>
      <c r="M4" s="206">
        <v>1.1599999999999999</v>
      </c>
      <c r="N4" s="206">
        <v>2.44</v>
      </c>
      <c r="O4" s="206">
        <v>2.71</v>
      </c>
      <c r="P4" s="206">
        <v>0</v>
      </c>
      <c r="Q4" s="206">
        <v>0</v>
      </c>
      <c r="R4" s="206">
        <v>0.1</v>
      </c>
      <c r="S4" s="206">
        <v>0.18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19.29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1.36</v>
      </c>
      <c r="M5" s="206">
        <v>1.1599999999999999</v>
      </c>
      <c r="N5" s="206">
        <v>2.44</v>
      </c>
      <c r="O5" s="206">
        <v>2.71</v>
      </c>
      <c r="P5" s="206">
        <v>0</v>
      </c>
      <c r="Q5" s="206">
        <v>0</v>
      </c>
      <c r="R5" s="206">
        <v>0.21</v>
      </c>
      <c r="S5" s="206">
        <v>0.22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19.29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1.36</v>
      </c>
      <c r="M6" s="206">
        <v>1.1599999999999999</v>
      </c>
      <c r="N6" s="206">
        <v>2.44</v>
      </c>
      <c r="O6" s="206">
        <v>2.71</v>
      </c>
      <c r="P6" s="206">
        <v>0</v>
      </c>
      <c r="Q6" s="206">
        <v>0</v>
      </c>
      <c r="R6" s="206">
        <v>0.21</v>
      </c>
      <c r="S6" s="206">
        <v>0.22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19.29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1.36</v>
      </c>
      <c r="M7" s="206">
        <v>1.1599999999999999</v>
      </c>
      <c r="N7" s="206">
        <v>2.44</v>
      </c>
      <c r="O7" s="206">
        <v>2.71</v>
      </c>
      <c r="P7" s="206">
        <v>0</v>
      </c>
      <c r="Q7" s="206">
        <v>0</v>
      </c>
      <c r="R7" s="206">
        <v>0.21</v>
      </c>
      <c r="S7" s="206">
        <v>0.22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19.29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1.36</v>
      </c>
      <c r="M8" s="206">
        <v>1.1599999999999999</v>
      </c>
      <c r="N8" s="206">
        <v>2.44</v>
      </c>
      <c r="O8" s="206">
        <v>2.71</v>
      </c>
      <c r="P8" s="206">
        <v>0</v>
      </c>
      <c r="Q8" s="206">
        <v>0</v>
      </c>
      <c r="R8" s="206">
        <v>0.21</v>
      </c>
      <c r="S8" s="206">
        <v>0.22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1.63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19.29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1.36</v>
      </c>
      <c r="M9" s="206">
        <v>1.1599999999999999</v>
      </c>
      <c r="N9" s="206">
        <v>2.44</v>
      </c>
      <c r="O9" s="206">
        <v>2.71</v>
      </c>
      <c r="P9" s="206">
        <v>0</v>
      </c>
      <c r="Q9" s="206">
        <v>0</v>
      </c>
      <c r="R9" s="206">
        <v>0.27</v>
      </c>
      <c r="S9" s="206">
        <v>0.28000000000000003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19.29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1.36</v>
      </c>
      <c r="M10" s="206">
        <v>1.1599999999999999</v>
      </c>
      <c r="N10" s="206">
        <v>2.44</v>
      </c>
      <c r="O10" s="206">
        <v>2.71</v>
      </c>
      <c r="P10" s="206">
        <v>0</v>
      </c>
      <c r="Q10" s="206">
        <v>0</v>
      </c>
      <c r="R10" s="206">
        <v>0.27</v>
      </c>
      <c r="S10" s="206">
        <v>0.28000000000000003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19.29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1.38</v>
      </c>
      <c r="L11" s="206">
        <v>1.36</v>
      </c>
      <c r="M11" s="206">
        <v>1.1599999999999999</v>
      </c>
      <c r="N11" s="206">
        <v>2.44</v>
      </c>
      <c r="O11" s="206">
        <v>2.71</v>
      </c>
      <c r="P11" s="206">
        <v>0</v>
      </c>
      <c r="Q11" s="206">
        <v>0</v>
      </c>
      <c r="R11" s="206">
        <v>0.27</v>
      </c>
      <c r="S11" s="206">
        <v>0.28000000000000003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19.29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1.38</v>
      </c>
      <c r="L12" s="206">
        <v>1.36</v>
      </c>
      <c r="M12" s="206">
        <v>1.1599999999999999</v>
      </c>
      <c r="N12" s="206">
        <v>2.44</v>
      </c>
      <c r="O12" s="206">
        <v>2.71</v>
      </c>
      <c r="P12" s="206">
        <v>0</v>
      </c>
      <c r="Q12" s="206">
        <v>0</v>
      </c>
      <c r="R12" s="206">
        <v>0.27</v>
      </c>
      <c r="S12" s="206">
        <v>0.28000000000000003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19.29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1.38</v>
      </c>
      <c r="L13" s="206">
        <v>1.36</v>
      </c>
      <c r="M13" s="206">
        <v>1.1599999999999999</v>
      </c>
      <c r="N13" s="206">
        <v>2.44</v>
      </c>
      <c r="O13" s="206">
        <v>2.71</v>
      </c>
      <c r="P13" s="206">
        <v>0</v>
      </c>
      <c r="Q13" s="206">
        <v>0</v>
      </c>
      <c r="R13" s="206">
        <v>0.27</v>
      </c>
      <c r="S13" s="206">
        <v>0.28000000000000003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19.29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1.38</v>
      </c>
      <c r="L14" s="206">
        <v>1.36</v>
      </c>
      <c r="M14" s="206">
        <v>1.1599999999999999</v>
      </c>
      <c r="N14" s="206">
        <v>2.44</v>
      </c>
      <c r="O14" s="206">
        <v>2.71</v>
      </c>
      <c r="P14" s="206">
        <v>0</v>
      </c>
      <c r="Q14" s="206">
        <v>0</v>
      </c>
      <c r="R14" s="206">
        <v>0.27</v>
      </c>
      <c r="S14" s="206">
        <v>0.28000000000000003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19.29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1.38</v>
      </c>
      <c r="L15" s="206">
        <v>1.36</v>
      </c>
      <c r="M15" s="206">
        <v>1.1599999999999999</v>
      </c>
      <c r="N15" s="206">
        <v>2.44</v>
      </c>
      <c r="O15" s="206">
        <v>2.71</v>
      </c>
      <c r="P15" s="206">
        <v>0</v>
      </c>
      <c r="Q15" s="206">
        <v>0</v>
      </c>
      <c r="R15" s="206">
        <v>0.27</v>
      </c>
      <c r="S15" s="206">
        <v>0.28000000000000003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19.29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1.38</v>
      </c>
      <c r="L16" s="206">
        <v>1.36</v>
      </c>
      <c r="M16" s="206">
        <v>1.1599999999999999</v>
      </c>
      <c r="N16" s="206">
        <v>2.44</v>
      </c>
      <c r="O16" s="206">
        <v>2.71</v>
      </c>
      <c r="P16" s="206">
        <v>0</v>
      </c>
      <c r="Q16" s="206">
        <v>0</v>
      </c>
      <c r="R16" s="206">
        <v>0.27</v>
      </c>
      <c r="S16" s="206">
        <v>0.28000000000000003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19.29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1.38</v>
      </c>
      <c r="L17" s="206">
        <v>1.36</v>
      </c>
      <c r="M17" s="206">
        <v>1.1599999999999999</v>
      </c>
      <c r="N17" s="206">
        <v>2.44</v>
      </c>
      <c r="O17" s="206">
        <v>2.71</v>
      </c>
      <c r="P17" s="206">
        <v>0</v>
      </c>
      <c r="Q17" s="206">
        <v>0</v>
      </c>
      <c r="R17" s="206">
        <v>0.27</v>
      </c>
      <c r="S17" s="206">
        <v>0.28000000000000003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19.29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1.38</v>
      </c>
      <c r="L18" s="206">
        <v>1.36</v>
      </c>
      <c r="M18" s="206">
        <v>1.1599999999999999</v>
      </c>
      <c r="N18" s="206">
        <v>2.44</v>
      </c>
      <c r="O18" s="206">
        <v>2.71</v>
      </c>
      <c r="P18" s="206">
        <v>0</v>
      </c>
      <c r="Q18" s="206">
        <v>0</v>
      </c>
      <c r="R18" s="206">
        <v>0.27</v>
      </c>
      <c r="S18" s="206">
        <v>0.28000000000000003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19.29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1.38</v>
      </c>
      <c r="L19" s="206">
        <v>1.36</v>
      </c>
      <c r="M19" s="206">
        <v>1.1599999999999999</v>
      </c>
      <c r="N19" s="206">
        <v>2.44</v>
      </c>
      <c r="O19" s="206">
        <v>2.71</v>
      </c>
      <c r="P19" s="206">
        <v>0</v>
      </c>
      <c r="Q19" s="206">
        <v>0</v>
      </c>
      <c r="R19" s="206">
        <v>0.28000000000000003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19.29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1.38</v>
      </c>
      <c r="L20" s="206">
        <v>1.36</v>
      </c>
      <c r="M20" s="206">
        <v>1.1599999999999999</v>
      </c>
      <c r="N20" s="206">
        <v>2.44</v>
      </c>
      <c r="O20" s="206">
        <v>2.71</v>
      </c>
      <c r="P20" s="206">
        <v>0</v>
      </c>
      <c r="Q20" s="206">
        <v>0</v>
      </c>
      <c r="R20" s="206">
        <v>0.28000000000000003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19.29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1.38</v>
      </c>
      <c r="L21" s="206">
        <v>1.36</v>
      </c>
      <c r="M21" s="206">
        <v>1.1599999999999999</v>
      </c>
      <c r="N21" s="206">
        <v>2.44</v>
      </c>
      <c r="O21" s="206">
        <v>2.71</v>
      </c>
      <c r="P21" s="206">
        <v>0</v>
      </c>
      <c r="Q21" s="206">
        <v>0</v>
      </c>
      <c r="R21" s="206">
        <v>0.28000000000000003</v>
      </c>
      <c r="S21" s="206">
        <v>0.28999999999999998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19.29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1.38</v>
      </c>
      <c r="L22" s="206">
        <v>1.36</v>
      </c>
      <c r="M22" s="206">
        <v>1.1599999999999999</v>
      </c>
      <c r="N22" s="206">
        <v>2.44</v>
      </c>
      <c r="O22" s="206">
        <v>2.71</v>
      </c>
      <c r="P22" s="206">
        <v>0</v>
      </c>
      <c r="Q22" s="206">
        <v>0</v>
      </c>
      <c r="R22" s="206">
        <v>0.28000000000000003</v>
      </c>
      <c r="S22" s="206">
        <v>0.28999999999999998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19.29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1.38</v>
      </c>
      <c r="L23" s="206">
        <v>1.36</v>
      </c>
      <c r="M23" s="206">
        <v>1.03</v>
      </c>
      <c r="N23" s="206">
        <v>2.44</v>
      </c>
      <c r="O23" s="206">
        <v>2.71</v>
      </c>
      <c r="P23" s="206">
        <v>0</v>
      </c>
      <c r="Q23" s="206">
        <v>0</v>
      </c>
      <c r="R23" s="206">
        <v>0.26</v>
      </c>
      <c r="S23" s="206">
        <v>0.28000000000000003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1.38</v>
      </c>
      <c r="L24" s="206">
        <v>1.36</v>
      </c>
      <c r="M24" s="206">
        <v>1.1599999999999999</v>
      </c>
      <c r="N24" s="206">
        <v>2.44</v>
      </c>
      <c r="O24" s="206">
        <v>2.71</v>
      </c>
      <c r="P24" s="206">
        <v>0</v>
      </c>
      <c r="Q24" s="206">
        <v>0</v>
      </c>
      <c r="R24" s="206">
        <v>0.26</v>
      </c>
      <c r="S24" s="206">
        <v>0.28000000000000003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19.29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1.35</v>
      </c>
      <c r="L25" s="206">
        <v>1.36</v>
      </c>
      <c r="M25" s="206">
        <v>1.1599999999999999</v>
      </c>
      <c r="N25" s="206">
        <v>2.44</v>
      </c>
      <c r="O25" s="206">
        <v>2.71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19.29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1.35</v>
      </c>
      <c r="L26" s="206">
        <v>1.36</v>
      </c>
      <c r="M26" s="206">
        <v>1.1599999999999999</v>
      </c>
      <c r="N26" s="206">
        <v>2.44</v>
      </c>
      <c r="O26" s="206">
        <v>2.71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19.29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1.1599999999999999</v>
      </c>
      <c r="N27" s="206">
        <v>2.44</v>
      </c>
      <c r="O27" s="206">
        <v>2.71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19.29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1.34</v>
      </c>
      <c r="L28" s="206">
        <v>1.36</v>
      </c>
      <c r="M28" s="206">
        <v>1.1599999999999999</v>
      </c>
      <c r="N28" s="206">
        <v>2.44</v>
      </c>
      <c r="O28" s="206">
        <v>2.71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18.25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1.34</v>
      </c>
      <c r="L29" s="206">
        <v>1.36</v>
      </c>
      <c r="M29" s="206">
        <v>1.1599999999999999</v>
      </c>
      <c r="N29" s="206">
        <v>2.44</v>
      </c>
      <c r="O29" s="206">
        <v>2.71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18.25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1.34</v>
      </c>
      <c r="L30" s="206">
        <v>1.36</v>
      </c>
      <c r="M30" s="206">
        <v>1.1599999999999999</v>
      </c>
      <c r="N30" s="206">
        <v>2.44</v>
      </c>
      <c r="O30" s="206">
        <v>2.71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18.25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1.1599999999999999</v>
      </c>
      <c r="N31" s="206">
        <v>2.44</v>
      </c>
      <c r="O31" s="206">
        <v>2.71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18.25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1.1599999999999999</v>
      </c>
      <c r="N32" s="206">
        <v>2.44</v>
      </c>
      <c r="O32" s="206">
        <v>2.71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18.25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1.1599999999999999</v>
      </c>
      <c r="N33" s="206">
        <v>2.44</v>
      </c>
      <c r="O33" s="206">
        <v>2.71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18.25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1.1599999999999999</v>
      </c>
      <c r="N34" s="206">
        <v>2.44</v>
      </c>
      <c r="O34" s="206">
        <v>2.71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18.25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1.1599999999999999</v>
      </c>
      <c r="N35" s="206">
        <v>2.44</v>
      </c>
      <c r="O35" s="206">
        <v>2.71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18.25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1.1599999999999999</v>
      </c>
      <c r="N36" s="206">
        <v>2.44</v>
      </c>
      <c r="O36" s="206">
        <v>2.71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1.74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18.25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1.1599999999999999</v>
      </c>
      <c r="N37" s="206">
        <v>2.44</v>
      </c>
      <c r="O37" s="206">
        <v>2.71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1.74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18.25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1.1599999999999999</v>
      </c>
      <c r="N38" s="206">
        <v>2.44</v>
      </c>
      <c r="O38" s="206">
        <v>2.71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1.74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18.25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1.1599999999999999</v>
      </c>
      <c r="N39" s="206">
        <v>2.44</v>
      </c>
      <c r="O39" s="206">
        <v>2.71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18.25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1.1599999999999999</v>
      </c>
      <c r="N40" s="206">
        <v>2.44</v>
      </c>
      <c r="O40" s="206">
        <v>2.71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18.25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1.1599999999999999</v>
      </c>
      <c r="N41" s="206">
        <v>2.44</v>
      </c>
      <c r="O41" s="206">
        <v>2.71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18.25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1.1599999999999999</v>
      </c>
      <c r="N42" s="206">
        <v>2.44</v>
      </c>
      <c r="O42" s="206">
        <v>2.71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18.25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1.1599999999999999</v>
      </c>
      <c r="N43" s="206">
        <v>2.44</v>
      </c>
      <c r="O43" s="206">
        <v>2.71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18.25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1.1599999999999999</v>
      </c>
      <c r="N44" s="206">
        <v>2.44</v>
      </c>
      <c r="O44" s="206">
        <v>2.71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18.25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1.1599999999999999</v>
      </c>
      <c r="N45" s="206">
        <v>2.44</v>
      </c>
      <c r="O45" s="206">
        <v>2.71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18.25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1.1599999999999999</v>
      </c>
      <c r="N46" s="206">
        <v>2.44</v>
      </c>
      <c r="O46" s="206">
        <v>2.71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18.25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1.32</v>
      </c>
      <c r="L47" s="206">
        <v>1.36</v>
      </c>
      <c r="M47" s="206">
        <v>1.1599999999999999</v>
      </c>
      <c r="N47" s="206">
        <v>2.44</v>
      </c>
      <c r="O47" s="206">
        <v>2.71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18.25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1.1599999999999999</v>
      </c>
      <c r="N48" s="206">
        <v>2.44</v>
      </c>
      <c r="O48" s="206">
        <v>2.71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18.25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1.1599999999999999</v>
      </c>
      <c r="N49" s="206">
        <v>2.44</v>
      </c>
      <c r="O49" s="206">
        <v>2.71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18.25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1.1599999999999999</v>
      </c>
      <c r="N50" s="206">
        <v>2.44</v>
      </c>
      <c r="O50" s="206">
        <v>2.71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18.25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1.31</v>
      </c>
      <c r="L51" s="206">
        <v>1.36</v>
      </c>
      <c r="M51" s="206">
        <v>1.1599999999999999</v>
      </c>
      <c r="N51" s="206">
        <v>2.44</v>
      </c>
      <c r="O51" s="206">
        <v>2.71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18.25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1.32</v>
      </c>
      <c r="L52" s="206">
        <v>1.36</v>
      </c>
      <c r="M52" s="206">
        <v>1.1599999999999999</v>
      </c>
      <c r="N52" s="206">
        <v>2.44</v>
      </c>
      <c r="O52" s="206">
        <v>2.71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19.29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1.32</v>
      </c>
      <c r="L53" s="206">
        <v>1.36</v>
      </c>
      <c r="M53" s="206">
        <v>1.1599999999999999</v>
      </c>
      <c r="N53" s="206">
        <v>2.44</v>
      </c>
      <c r="O53" s="206">
        <v>2.71</v>
      </c>
      <c r="P53" s="206">
        <v>0</v>
      </c>
      <c r="Q53" s="206">
        <v>0</v>
      </c>
      <c r="R53" s="206">
        <v>0.35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19.29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1.32</v>
      </c>
      <c r="L54" s="206">
        <v>1.36</v>
      </c>
      <c r="M54" s="206">
        <v>1.1599999999999999</v>
      </c>
      <c r="N54" s="206">
        <v>2.44</v>
      </c>
      <c r="O54" s="206">
        <v>2.71</v>
      </c>
      <c r="P54" s="206">
        <v>0</v>
      </c>
      <c r="Q54" s="206">
        <v>0</v>
      </c>
      <c r="R54" s="206">
        <v>0.35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19.29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1.32</v>
      </c>
      <c r="L55" s="206">
        <v>1.36</v>
      </c>
      <c r="M55" s="206">
        <v>1.1599999999999999</v>
      </c>
      <c r="N55" s="206">
        <v>2.44</v>
      </c>
      <c r="O55" s="206">
        <v>2.71</v>
      </c>
      <c r="P55" s="206">
        <v>0</v>
      </c>
      <c r="Q55" s="206">
        <v>0</v>
      </c>
      <c r="R55" s="206">
        <v>0.35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1.32</v>
      </c>
      <c r="L56" s="206">
        <v>1.36</v>
      </c>
      <c r="M56" s="206">
        <v>1.1599999999999999</v>
      </c>
      <c r="N56" s="206">
        <v>2.44</v>
      </c>
      <c r="O56" s="206">
        <v>2.71</v>
      </c>
      <c r="P56" s="206">
        <v>0</v>
      </c>
      <c r="Q56" s="206">
        <v>0</v>
      </c>
      <c r="R56" s="206">
        <v>0.03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1.32</v>
      </c>
      <c r="L57" s="206">
        <v>1.36</v>
      </c>
      <c r="M57" s="206">
        <v>1.1599999999999999</v>
      </c>
      <c r="N57" s="206">
        <v>2.44</v>
      </c>
      <c r="O57" s="206">
        <v>2.71</v>
      </c>
      <c r="P57" s="206">
        <v>0</v>
      </c>
      <c r="Q57" s="206">
        <v>0</v>
      </c>
      <c r="R57" s="206">
        <v>0.02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1.32</v>
      </c>
      <c r="L58" s="206">
        <v>1.36</v>
      </c>
      <c r="M58" s="206">
        <v>1.1599999999999999</v>
      </c>
      <c r="N58" s="206">
        <v>2.44</v>
      </c>
      <c r="O58" s="206">
        <v>2.71</v>
      </c>
      <c r="P58" s="206">
        <v>0</v>
      </c>
      <c r="Q58" s="206">
        <v>0</v>
      </c>
      <c r="R58" s="206">
        <v>0.09</v>
      </c>
      <c r="S58" s="206">
        <v>0.02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1.32</v>
      </c>
      <c r="L59" s="206">
        <v>1.36</v>
      </c>
      <c r="M59" s="206">
        <v>1.1599999999999999</v>
      </c>
      <c r="N59" s="206">
        <v>2.44</v>
      </c>
      <c r="O59" s="206">
        <v>2.71</v>
      </c>
      <c r="P59" s="206">
        <v>0</v>
      </c>
      <c r="Q59" s="206">
        <v>0</v>
      </c>
      <c r="R59" s="206">
        <v>0.09</v>
      </c>
      <c r="S59" s="206">
        <v>0.02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19.29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1.32</v>
      </c>
      <c r="L60" s="206">
        <v>1.36</v>
      </c>
      <c r="M60" s="206">
        <v>1.1599999999999999</v>
      </c>
      <c r="N60" s="206">
        <v>2.44</v>
      </c>
      <c r="O60" s="206">
        <v>2.71</v>
      </c>
      <c r="P60" s="206">
        <v>0</v>
      </c>
      <c r="Q60" s="206">
        <v>0</v>
      </c>
      <c r="R60" s="206">
        <v>0.09</v>
      </c>
      <c r="S60" s="206">
        <v>0.02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19.29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1.32</v>
      </c>
      <c r="L61" s="206">
        <v>1.36</v>
      </c>
      <c r="M61" s="206">
        <v>1.1599999999999999</v>
      </c>
      <c r="N61" s="206">
        <v>2.44</v>
      </c>
      <c r="O61" s="206">
        <v>2.71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19.29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1.32</v>
      </c>
      <c r="L62" s="206">
        <v>1.36</v>
      </c>
      <c r="M62" s="206">
        <v>1.1599999999999999</v>
      </c>
      <c r="N62" s="206">
        <v>2.44</v>
      </c>
      <c r="O62" s="206">
        <v>2.71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19.29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1.32</v>
      </c>
      <c r="L63" s="206">
        <v>1.36</v>
      </c>
      <c r="M63" s="206">
        <v>1.1599999999999999</v>
      </c>
      <c r="N63" s="206">
        <v>2.44</v>
      </c>
      <c r="O63" s="206">
        <v>2.71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19.29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1.32</v>
      </c>
      <c r="L64" s="206">
        <v>1.36</v>
      </c>
      <c r="M64" s="206">
        <v>1.1599999999999999</v>
      </c>
      <c r="N64" s="206">
        <v>2.44</v>
      </c>
      <c r="O64" s="206">
        <v>2.71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19.29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1.31</v>
      </c>
      <c r="L65" s="206">
        <v>1.36</v>
      </c>
      <c r="M65" s="206">
        <v>1.1599999999999999</v>
      </c>
      <c r="N65" s="206">
        <v>2.44</v>
      </c>
      <c r="O65" s="206">
        <v>2.71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18.25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1.32</v>
      </c>
      <c r="L66" s="206">
        <v>1.36</v>
      </c>
      <c r="M66" s="206">
        <v>1.1599999999999999</v>
      </c>
      <c r="N66" s="206">
        <v>2.44</v>
      </c>
      <c r="O66" s="206">
        <v>2.71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19.29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1.31</v>
      </c>
      <c r="L67" s="206">
        <v>1.36</v>
      </c>
      <c r="M67" s="206">
        <v>1.1599999999999999</v>
      </c>
      <c r="N67" s="206">
        <v>2.44</v>
      </c>
      <c r="O67" s="206">
        <v>2.71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18.25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1.31</v>
      </c>
      <c r="L68" s="206">
        <v>1.36</v>
      </c>
      <c r="M68" s="206">
        <v>1.1599999999999999</v>
      </c>
      <c r="N68" s="206">
        <v>2.44</v>
      </c>
      <c r="O68" s="206">
        <v>2.71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18.25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1.1599999999999999</v>
      </c>
      <c r="N69" s="206">
        <v>2.44</v>
      </c>
      <c r="O69" s="206">
        <v>2.71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18.25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1.1599999999999999</v>
      </c>
      <c r="N70" s="206">
        <v>2.44</v>
      </c>
      <c r="O70" s="206">
        <v>2.71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18.25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1.1599999999999999</v>
      </c>
      <c r="N71" s="206">
        <v>2.44</v>
      </c>
      <c r="O71" s="206">
        <v>2.71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18.25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1.1599999999999999</v>
      </c>
      <c r="N72" s="206">
        <v>2.44</v>
      </c>
      <c r="O72" s="206">
        <v>2.71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18.25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1.1599999999999999</v>
      </c>
      <c r="N73" s="206">
        <v>2.44</v>
      </c>
      <c r="O73" s="206">
        <v>2.71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18.25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1.1599999999999999</v>
      </c>
      <c r="N74" s="206">
        <v>2.44</v>
      </c>
      <c r="O74" s="206">
        <v>2.71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18.25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1.1599999999999999</v>
      </c>
      <c r="N75" s="206">
        <v>2.44</v>
      </c>
      <c r="O75" s="206">
        <v>2.71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18.25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1.1599999999999999</v>
      </c>
      <c r="N76" s="206">
        <v>2.44</v>
      </c>
      <c r="O76" s="206">
        <v>2.71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18.25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1.1599999999999999</v>
      </c>
      <c r="N77" s="206">
        <v>2.44</v>
      </c>
      <c r="O77" s="206">
        <v>2.71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18.25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1.1599999999999999</v>
      </c>
      <c r="N78" s="206">
        <v>2.44</v>
      </c>
      <c r="O78" s="206">
        <v>2.71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18.25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1.1599999999999999</v>
      </c>
      <c r="N79" s="206">
        <v>2.44</v>
      </c>
      <c r="O79" s="206">
        <v>2.71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18.25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1.1599999999999999</v>
      </c>
      <c r="N80" s="206">
        <v>2.44</v>
      </c>
      <c r="O80" s="206">
        <v>2.71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18.25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1.1599999999999999</v>
      </c>
      <c r="N81" s="206">
        <v>2.44</v>
      </c>
      <c r="O81" s="206">
        <v>2.71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18.66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1.31</v>
      </c>
      <c r="L82" s="206">
        <v>1.36</v>
      </c>
      <c r="M82" s="206">
        <v>1.1599999999999999</v>
      </c>
      <c r="N82" s="206">
        <v>2.44</v>
      </c>
      <c r="O82" s="206">
        <v>2.71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18.66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1.1599999999999999</v>
      </c>
      <c r="N83" s="206">
        <v>2.44</v>
      </c>
      <c r="O83" s="206">
        <v>2.71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18.66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1.1599999999999999</v>
      </c>
      <c r="N84" s="206">
        <v>2.44</v>
      </c>
      <c r="O84" s="206">
        <v>2.71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18.66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1.31</v>
      </c>
      <c r="L85" s="206">
        <v>1.36</v>
      </c>
      <c r="M85" s="206">
        <v>1.1599999999999999</v>
      </c>
      <c r="N85" s="206">
        <v>2.44</v>
      </c>
      <c r="O85" s="206">
        <v>2.71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18.66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1.37</v>
      </c>
      <c r="L86" s="206">
        <v>1.36</v>
      </c>
      <c r="M86" s="206">
        <v>1.1599999999999999</v>
      </c>
      <c r="N86" s="206">
        <v>2.44</v>
      </c>
      <c r="O86" s="206">
        <v>2.71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1.37</v>
      </c>
      <c r="L87" s="206">
        <v>1.41</v>
      </c>
      <c r="M87" s="206">
        <v>1.1599999999999999</v>
      </c>
      <c r="N87" s="206">
        <v>2.44</v>
      </c>
      <c r="O87" s="206">
        <v>2.71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1.37</v>
      </c>
      <c r="L88" s="206">
        <v>1.36</v>
      </c>
      <c r="M88" s="206">
        <v>1.1599999999999999</v>
      </c>
      <c r="N88" s="206">
        <v>2.44</v>
      </c>
      <c r="O88" s="206">
        <v>2.71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1.37</v>
      </c>
      <c r="L89" s="206">
        <v>1.36</v>
      </c>
      <c r="M89" s="206">
        <v>1.1599999999999999</v>
      </c>
      <c r="N89" s="206">
        <v>2.44</v>
      </c>
      <c r="O89" s="206">
        <v>2.71</v>
      </c>
      <c r="P89" s="206">
        <v>0</v>
      </c>
      <c r="Q89" s="206">
        <v>0</v>
      </c>
      <c r="R89" s="206">
        <v>0</v>
      </c>
      <c r="S89" s="206">
        <v>0.28000000000000003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1.37</v>
      </c>
      <c r="L90" s="206">
        <v>1.36</v>
      </c>
      <c r="M90" s="206">
        <v>1.1599999999999999</v>
      </c>
      <c r="N90" s="206">
        <v>2.44</v>
      </c>
      <c r="O90" s="206">
        <v>2.71</v>
      </c>
      <c r="P90" s="206">
        <v>0</v>
      </c>
      <c r="Q90" s="206">
        <v>0</v>
      </c>
      <c r="R90" s="206">
        <v>0</v>
      </c>
      <c r="S90" s="206">
        <v>0.28000000000000003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1.37</v>
      </c>
      <c r="L91" s="206">
        <v>1.36</v>
      </c>
      <c r="M91" s="206">
        <v>1.1599999999999999</v>
      </c>
      <c r="N91" s="206">
        <v>2.44</v>
      </c>
      <c r="O91" s="206">
        <v>2.71</v>
      </c>
      <c r="P91" s="206">
        <v>0</v>
      </c>
      <c r="Q91" s="206">
        <v>0</v>
      </c>
      <c r="R91" s="206">
        <v>0.26</v>
      </c>
      <c r="S91" s="206">
        <v>0.28000000000000003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1.37</v>
      </c>
      <c r="L92" s="206">
        <v>1.36</v>
      </c>
      <c r="M92" s="206">
        <v>1.1599999999999999</v>
      </c>
      <c r="N92" s="206">
        <v>2.44</v>
      </c>
      <c r="O92" s="206">
        <v>2.71</v>
      </c>
      <c r="P92" s="206">
        <v>0</v>
      </c>
      <c r="Q92" s="206">
        <v>0</v>
      </c>
      <c r="R92" s="206">
        <v>0.26</v>
      </c>
      <c r="S92" s="206">
        <v>0.28000000000000003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1.37</v>
      </c>
      <c r="L93" s="206">
        <v>1.36</v>
      </c>
      <c r="M93" s="206">
        <v>1.1599999999999999</v>
      </c>
      <c r="N93" s="206">
        <v>2.44</v>
      </c>
      <c r="O93" s="206">
        <v>2.71</v>
      </c>
      <c r="P93" s="206">
        <v>0</v>
      </c>
      <c r="Q93" s="206">
        <v>0</v>
      </c>
      <c r="R93" s="206">
        <v>0</v>
      </c>
      <c r="S93" s="206">
        <v>0.05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1.37</v>
      </c>
      <c r="L94" s="206">
        <v>1.36</v>
      </c>
      <c r="M94" s="206">
        <v>1.1599999999999999</v>
      </c>
      <c r="N94" s="206">
        <v>2.44</v>
      </c>
      <c r="O94" s="206">
        <v>2.71</v>
      </c>
      <c r="P94" s="206">
        <v>0</v>
      </c>
      <c r="Q94" s="206">
        <v>0</v>
      </c>
      <c r="R94" s="206">
        <v>0.26</v>
      </c>
      <c r="S94" s="206">
        <v>0.28000000000000003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1.37</v>
      </c>
      <c r="L95" s="206">
        <v>1.36</v>
      </c>
      <c r="M95" s="206">
        <v>1.1599999999999999</v>
      </c>
      <c r="N95" s="206">
        <v>2.44</v>
      </c>
      <c r="O95" s="206">
        <v>2.71</v>
      </c>
      <c r="P95" s="206">
        <v>0</v>
      </c>
      <c r="Q95" s="206">
        <v>0</v>
      </c>
      <c r="R95" s="206">
        <v>0.27</v>
      </c>
      <c r="S95" s="206">
        <v>0.28999999999999998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1.37</v>
      </c>
      <c r="L96" s="206">
        <v>1.36</v>
      </c>
      <c r="M96" s="206">
        <v>1.1599999999999999</v>
      </c>
      <c r="N96" s="206">
        <v>2.44</v>
      </c>
      <c r="O96" s="206">
        <v>2.71</v>
      </c>
      <c r="P96" s="206">
        <v>0</v>
      </c>
      <c r="Q96" s="206">
        <v>0</v>
      </c>
      <c r="R96" s="206">
        <v>0.27</v>
      </c>
      <c r="S96" s="206">
        <v>0.28999999999999998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1.37</v>
      </c>
      <c r="L97" s="206">
        <v>1.36</v>
      </c>
      <c r="M97" s="206">
        <v>1.1599999999999999</v>
      </c>
      <c r="N97" s="206">
        <v>2.44</v>
      </c>
      <c r="O97" s="206">
        <v>2.71</v>
      </c>
      <c r="P97" s="206">
        <v>0</v>
      </c>
      <c r="Q97" s="206">
        <v>0</v>
      </c>
      <c r="R97" s="206">
        <v>0.27</v>
      </c>
      <c r="S97" s="206">
        <v>0.28999999999999998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1.37</v>
      </c>
      <c r="L98" s="206">
        <v>1.36</v>
      </c>
      <c r="M98" s="206">
        <v>1.1599999999999999</v>
      </c>
      <c r="N98" s="206">
        <v>2.44</v>
      </c>
      <c r="O98" s="206">
        <v>2.71</v>
      </c>
      <c r="P98" s="206">
        <v>0</v>
      </c>
      <c r="Q98" s="206">
        <v>0</v>
      </c>
      <c r="R98" s="206">
        <v>0.27</v>
      </c>
      <c r="S98" s="206">
        <v>0.28999999999999998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1.8062500000000002E-2</v>
      </c>
      <c r="L99">
        <f t="shared" si="0"/>
        <v>3.2652499999999994E-2</v>
      </c>
      <c r="M99">
        <f t="shared" si="0"/>
        <v>2.7807499999999943E-2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2.1524999999999995E-3</v>
      </c>
      <c r="S99">
        <f t="shared" si="0"/>
        <v>2.1075000000000004E-3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4.9322499999999894E-2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0.45336500000000018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36.5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36.5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36.5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36.5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0.88749999999999996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15.26</v>
      </c>
      <c r="H3" s="206">
        <v>0</v>
      </c>
      <c r="I3" s="206">
        <v>37.11</v>
      </c>
      <c r="J3" s="206">
        <v>0.91</v>
      </c>
      <c r="K3" s="206">
        <v>112.08</v>
      </c>
      <c r="L3" s="206">
        <v>2.42</v>
      </c>
      <c r="M3" s="206">
        <v>1.1599999999999999</v>
      </c>
      <c r="N3" s="206">
        <v>1.87</v>
      </c>
      <c r="O3" s="206">
        <v>2.66</v>
      </c>
      <c r="P3" s="206">
        <v>0.99</v>
      </c>
      <c r="Q3" s="206">
        <v>9.59</v>
      </c>
      <c r="R3" s="206">
        <v>7.6</v>
      </c>
      <c r="S3" s="206">
        <v>8</v>
      </c>
      <c r="T3" s="206">
        <v>1.41</v>
      </c>
      <c r="U3" s="206">
        <v>1.87</v>
      </c>
      <c r="V3" s="206">
        <v>7.97</v>
      </c>
      <c r="W3" s="206">
        <v>0.12</v>
      </c>
      <c r="X3" s="206">
        <v>1.56</v>
      </c>
      <c r="Y3" s="206">
        <v>0</v>
      </c>
      <c r="Z3" s="206">
        <v>64.39</v>
      </c>
      <c r="AA3" s="206">
        <v>1.43</v>
      </c>
      <c r="AB3" s="206">
        <v>0</v>
      </c>
      <c r="AC3" s="206">
        <v>20.89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17.36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15.26</v>
      </c>
      <c r="H4" s="206">
        <v>0</v>
      </c>
      <c r="I4" s="206">
        <v>37.11</v>
      </c>
      <c r="J4" s="206">
        <v>0.91</v>
      </c>
      <c r="K4" s="206">
        <v>117.52</v>
      </c>
      <c r="L4" s="206">
        <v>2.42</v>
      </c>
      <c r="M4" s="206">
        <v>1.1599999999999999</v>
      </c>
      <c r="N4" s="206">
        <v>1.87</v>
      </c>
      <c r="O4" s="206">
        <v>2.66</v>
      </c>
      <c r="P4" s="206">
        <v>0.99</v>
      </c>
      <c r="Q4" s="206">
        <v>9.59</v>
      </c>
      <c r="R4" s="206">
        <v>7.6</v>
      </c>
      <c r="S4" s="206">
        <v>8</v>
      </c>
      <c r="T4" s="206">
        <v>1.41</v>
      </c>
      <c r="U4" s="206">
        <v>1.87</v>
      </c>
      <c r="V4" s="206">
        <v>7.97</v>
      </c>
      <c r="W4" s="206">
        <v>0.12</v>
      </c>
      <c r="X4" s="206">
        <v>1.56</v>
      </c>
      <c r="Y4" s="206">
        <v>0</v>
      </c>
      <c r="Z4" s="206">
        <v>64.39</v>
      </c>
      <c r="AA4" s="206">
        <v>1.43</v>
      </c>
      <c r="AB4" s="206">
        <v>0</v>
      </c>
      <c r="AC4" s="206">
        <v>20.89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17.36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15.26</v>
      </c>
      <c r="H5" s="206">
        <v>0</v>
      </c>
      <c r="I5" s="206">
        <v>37.11</v>
      </c>
      <c r="J5" s="206">
        <v>0.91</v>
      </c>
      <c r="K5" s="206">
        <v>22.62</v>
      </c>
      <c r="L5" s="206">
        <v>2.42</v>
      </c>
      <c r="M5" s="206">
        <v>1.1599999999999999</v>
      </c>
      <c r="N5" s="206">
        <v>1.87</v>
      </c>
      <c r="O5" s="206">
        <v>2.66</v>
      </c>
      <c r="P5" s="206">
        <v>0.59</v>
      </c>
      <c r="Q5" s="206">
        <v>9.59</v>
      </c>
      <c r="R5" s="206">
        <v>5.84</v>
      </c>
      <c r="S5" s="206">
        <v>7.18</v>
      </c>
      <c r="T5" s="206">
        <v>1.41</v>
      </c>
      <c r="U5" s="206">
        <v>1.87</v>
      </c>
      <c r="V5" s="206">
        <v>7.97</v>
      </c>
      <c r="W5" s="206">
        <v>0.12</v>
      </c>
      <c r="X5" s="206">
        <v>1.56</v>
      </c>
      <c r="Y5" s="206">
        <v>0</v>
      </c>
      <c r="Z5" s="206">
        <v>64.39</v>
      </c>
      <c r="AA5" s="206">
        <v>1.43</v>
      </c>
      <c r="AB5" s="206">
        <v>0</v>
      </c>
      <c r="AC5" s="206">
        <v>20.89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17.36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15.26</v>
      </c>
      <c r="H6" s="206">
        <v>0</v>
      </c>
      <c r="I6" s="206">
        <v>37.11</v>
      </c>
      <c r="J6" s="206">
        <v>0.91</v>
      </c>
      <c r="K6" s="206">
        <v>10.37</v>
      </c>
      <c r="L6" s="206">
        <v>2.42</v>
      </c>
      <c r="M6" s="206">
        <v>1.1599999999999999</v>
      </c>
      <c r="N6" s="206">
        <v>1.87</v>
      </c>
      <c r="O6" s="206">
        <v>2.66</v>
      </c>
      <c r="P6" s="206">
        <v>0.59</v>
      </c>
      <c r="Q6" s="206">
        <v>9.59</v>
      </c>
      <c r="R6" s="206">
        <v>5.84</v>
      </c>
      <c r="S6" s="206">
        <v>7.18</v>
      </c>
      <c r="T6" s="206">
        <v>1.41</v>
      </c>
      <c r="U6" s="206">
        <v>1.87</v>
      </c>
      <c r="V6" s="206">
        <v>7.97</v>
      </c>
      <c r="W6" s="206">
        <v>0.12</v>
      </c>
      <c r="X6" s="206">
        <v>1.56</v>
      </c>
      <c r="Y6" s="206">
        <v>0</v>
      </c>
      <c r="Z6" s="206">
        <v>64.39</v>
      </c>
      <c r="AA6" s="206">
        <v>1.43</v>
      </c>
      <c r="AB6" s="206">
        <v>0</v>
      </c>
      <c r="AC6" s="206">
        <v>20.89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17.36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15.26</v>
      </c>
      <c r="H7" s="206">
        <v>0</v>
      </c>
      <c r="I7" s="206">
        <v>37.11</v>
      </c>
      <c r="J7" s="206">
        <v>0.91</v>
      </c>
      <c r="K7" s="206">
        <v>10.37</v>
      </c>
      <c r="L7" s="206">
        <v>2.42</v>
      </c>
      <c r="M7" s="206">
        <v>1.1599999999999999</v>
      </c>
      <c r="N7" s="206">
        <v>1.87</v>
      </c>
      <c r="O7" s="206">
        <v>2.66</v>
      </c>
      <c r="P7" s="206">
        <v>0.59</v>
      </c>
      <c r="Q7" s="206">
        <v>9.59</v>
      </c>
      <c r="R7" s="206">
        <v>5.84</v>
      </c>
      <c r="S7" s="206">
        <v>7.18</v>
      </c>
      <c r="T7" s="206">
        <v>1.41</v>
      </c>
      <c r="U7" s="206">
        <v>1.87</v>
      </c>
      <c r="V7" s="206">
        <v>7.97</v>
      </c>
      <c r="W7" s="206">
        <v>0.12</v>
      </c>
      <c r="X7" s="206">
        <v>1.56</v>
      </c>
      <c r="Y7" s="206">
        <v>0</v>
      </c>
      <c r="Z7" s="206">
        <v>64.39</v>
      </c>
      <c r="AA7" s="206">
        <v>1.43</v>
      </c>
      <c r="AB7" s="206">
        <v>0</v>
      </c>
      <c r="AC7" s="206">
        <v>20.89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17.36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15.26</v>
      </c>
      <c r="H8" s="206">
        <v>0</v>
      </c>
      <c r="I8" s="206">
        <v>37.11</v>
      </c>
      <c r="J8" s="206">
        <v>0.91</v>
      </c>
      <c r="K8" s="206">
        <v>10.37</v>
      </c>
      <c r="L8" s="206">
        <v>2.42</v>
      </c>
      <c r="M8" s="206">
        <v>1.1599999999999999</v>
      </c>
      <c r="N8" s="206">
        <v>1.87</v>
      </c>
      <c r="O8" s="206">
        <v>2.66</v>
      </c>
      <c r="P8" s="206">
        <v>0.59</v>
      </c>
      <c r="Q8" s="206">
        <v>9.59</v>
      </c>
      <c r="R8" s="206">
        <v>5.84</v>
      </c>
      <c r="S8" s="206">
        <v>7.18</v>
      </c>
      <c r="T8" s="206">
        <v>1.41</v>
      </c>
      <c r="U8" s="206">
        <v>1.87</v>
      </c>
      <c r="V8" s="206">
        <v>7.97</v>
      </c>
      <c r="W8" s="206">
        <v>0.12</v>
      </c>
      <c r="X8" s="206">
        <v>1.56</v>
      </c>
      <c r="Y8" s="206">
        <v>0</v>
      </c>
      <c r="Z8" s="206">
        <v>64.39</v>
      </c>
      <c r="AA8" s="206">
        <v>24.2</v>
      </c>
      <c r="AB8" s="206">
        <v>0</v>
      </c>
      <c r="AC8" s="206">
        <v>31.74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17.36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15.26</v>
      </c>
      <c r="H9" s="206">
        <v>0</v>
      </c>
      <c r="I9" s="206">
        <v>37.11</v>
      </c>
      <c r="J9" s="206">
        <v>0.91</v>
      </c>
      <c r="K9" s="206">
        <v>10.37</v>
      </c>
      <c r="L9" s="206">
        <v>2.42</v>
      </c>
      <c r="M9" s="206">
        <v>1.1599999999999999</v>
      </c>
      <c r="N9" s="206">
        <v>1.87</v>
      </c>
      <c r="O9" s="206">
        <v>2.66</v>
      </c>
      <c r="P9" s="206">
        <v>0.59</v>
      </c>
      <c r="Q9" s="206">
        <v>9.59</v>
      </c>
      <c r="R9" s="206">
        <v>4.8899999999999997</v>
      </c>
      <c r="S9" s="206">
        <v>5.94</v>
      </c>
      <c r="T9" s="206">
        <v>1.41</v>
      </c>
      <c r="U9" s="206">
        <v>1.87</v>
      </c>
      <c r="V9" s="206">
        <v>7.97</v>
      </c>
      <c r="W9" s="206">
        <v>8.8800000000000008</v>
      </c>
      <c r="X9" s="206">
        <v>27.77</v>
      </c>
      <c r="Y9" s="206">
        <v>0</v>
      </c>
      <c r="Z9" s="206">
        <v>64.39</v>
      </c>
      <c r="AA9" s="206">
        <v>24.2</v>
      </c>
      <c r="AB9" s="206">
        <v>0</v>
      </c>
      <c r="AC9" s="206">
        <v>20.89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17.36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15.26</v>
      </c>
      <c r="H10" s="206">
        <v>0</v>
      </c>
      <c r="I10" s="206">
        <v>37.11</v>
      </c>
      <c r="J10" s="206">
        <v>0.91</v>
      </c>
      <c r="K10" s="206">
        <v>10.37</v>
      </c>
      <c r="L10" s="206">
        <v>2.42</v>
      </c>
      <c r="M10" s="206">
        <v>1.1599999999999999</v>
      </c>
      <c r="N10" s="206">
        <v>1.87</v>
      </c>
      <c r="O10" s="206">
        <v>2.66</v>
      </c>
      <c r="P10" s="206">
        <v>0.59</v>
      </c>
      <c r="Q10" s="206">
        <v>9.59</v>
      </c>
      <c r="R10" s="206">
        <v>4.8899999999999997</v>
      </c>
      <c r="S10" s="206">
        <v>5.94</v>
      </c>
      <c r="T10" s="206">
        <v>1.41</v>
      </c>
      <c r="U10" s="206">
        <v>1.87</v>
      </c>
      <c r="V10" s="206">
        <v>7.97</v>
      </c>
      <c r="W10" s="206">
        <v>8.8800000000000008</v>
      </c>
      <c r="X10" s="206">
        <v>27.77</v>
      </c>
      <c r="Y10" s="206">
        <v>0</v>
      </c>
      <c r="Z10" s="206">
        <v>64.39</v>
      </c>
      <c r="AA10" s="206">
        <v>24.2</v>
      </c>
      <c r="AB10" s="206">
        <v>0</v>
      </c>
      <c r="AC10" s="206">
        <v>20.89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17.36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15.26</v>
      </c>
      <c r="H11" s="206">
        <v>0</v>
      </c>
      <c r="I11" s="206">
        <v>37.11</v>
      </c>
      <c r="J11" s="206">
        <v>0.91</v>
      </c>
      <c r="K11" s="206">
        <v>70.650000000000006</v>
      </c>
      <c r="L11" s="206">
        <v>2.42</v>
      </c>
      <c r="M11" s="206">
        <v>17.43</v>
      </c>
      <c r="N11" s="206">
        <v>37.42</v>
      </c>
      <c r="O11" s="206">
        <v>63.65</v>
      </c>
      <c r="P11" s="206">
        <v>0.98</v>
      </c>
      <c r="Q11" s="206">
        <v>9.59</v>
      </c>
      <c r="R11" s="206">
        <v>4.8899999999999997</v>
      </c>
      <c r="S11" s="206">
        <v>5.94</v>
      </c>
      <c r="T11" s="206">
        <v>1.41</v>
      </c>
      <c r="U11" s="206">
        <v>1.87</v>
      </c>
      <c r="V11" s="206">
        <v>7.97</v>
      </c>
      <c r="W11" s="206">
        <v>9.84</v>
      </c>
      <c r="X11" s="206">
        <v>28.73</v>
      </c>
      <c r="Y11" s="206">
        <v>0</v>
      </c>
      <c r="Z11" s="206">
        <v>64.39</v>
      </c>
      <c r="AA11" s="206">
        <v>24.2</v>
      </c>
      <c r="AB11" s="206">
        <v>0</v>
      </c>
      <c r="AC11" s="206">
        <v>20.89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17.36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15.26</v>
      </c>
      <c r="H12" s="206">
        <v>0</v>
      </c>
      <c r="I12" s="206">
        <v>37.11</v>
      </c>
      <c r="J12" s="206">
        <v>0.91</v>
      </c>
      <c r="K12" s="206">
        <v>70.650000000000006</v>
      </c>
      <c r="L12" s="206">
        <v>2.42</v>
      </c>
      <c r="M12" s="206">
        <v>17.43</v>
      </c>
      <c r="N12" s="206">
        <v>37.42</v>
      </c>
      <c r="O12" s="206">
        <v>63.65</v>
      </c>
      <c r="P12" s="206">
        <v>0.98</v>
      </c>
      <c r="Q12" s="206">
        <v>9.59</v>
      </c>
      <c r="R12" s="206">
        <v>4.8899999999999997</v>
      </c>
      <c r="S12" s="206">
        <v>5.94</v>
      </c>
      <c r="T12" s="206">
        <v>1.41</v>
      </c>
      <c r="U12" s="206">
        <v>1.87</v>
      </c>
      <c r="V12" s="206">
        <v>7.97</v>
      </c>
      <c r="W12" s="206">
        <v>9.84</v>
      </c>
      <c r="X12" s="206">
        <v>28.73</v>
      </c>
      <c r="Y12" s="206">
        <v>0</v>
      </c>
      <c r="Z12" s="206">
        <v>64.39</v>
      </c>
      <c r="AA12" s="206">
        <v>24.2</v>
      </c>
      <c r="AB12" s="206">
        <v>0</v>
      </c>
      <c r="AC12" s="206">
        <v>20.89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17.36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15.26</v>
      </c>
      <c r="H13" s="206">
        <v>0</v>
      </c>
      <c r="I13" s="206">
        <v>37.11</v>
      </c>
      <c r="J13" s="206">
        <v>0.91</v>
      </c>
      <c r="K13" s="206">
        <v>81.459999999999994</v>
      </c>
      <c r="L13" s="206">
        <v>2.42</v>
      </c>
      <c r="M13" s="206">
        <v>17.43</v>
      </c>
      <c r="N13" s="206">
        <v>37.42</v>
      </c>
      <c r="O13" s="206">
        <v>63.65</v>
      </c>
      <c r="P13" s="206">
        <v>0.98</v>
      </c>
      <c r="Q13" s="206">
        <v>9.59</v>
      </c>
      <c r="R13" s="206">
        <v>4.8899999999999997</v>
      </c>
      <c r="S13" s="206">
        <v>5.94</v>
      </c>
      <c r="T13" s="206">
        <v>1.41</v>
      </c>
      <c r="U13" s="206">
        <v>1.87</v>
      </c>
      <c r="V13" s="206">
        <v>7.97</v>
      </c>
      <c r="W13" s="206">
        <v>9.84</v>
      </c>
      <c r="X13" s="206">
        <v>28.73</v>
      </c>
      <c r="Y13" s="206">
        <v>0</v>
      </c>
      <c r="Z13" s="206">
        <v>64.39</v>
      </c>
      <c r="AA13" s="206">
        <v>24.2</v>
      </c>
      <c r="AB13" s="206">
        <v>0</v>
      </c>
      <c r="AC13" s="206">
        <v>20.89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17.36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15.26</v>
      </c>
      <c r="H14" s="206">
        <v>0</v>
      </c>
      <c r="I14" s="206">
        <v>37.11</v>
      </c>
      <c r="J14" s="206">
        <v>0.91</v>
      </c>
      <c r="K14" s="206">
        <v>81.459999999999994</v>
      </c>
      <c r="L14" s="206">
        <v>2.42</v>
      </c>
      <c r="M14" s="206">
        <v>17.43</v>
      </c>
      <c r="N14" s="206">
        <v>37.42</v>
      </c>
      <c r="O14" s="206">
        <v>63.65</v>
      </c>
      <c r="P14" s="206">
        <v>0.98</v>
      </c>
      <c r="Q14" s="206">
        <v>9.59</v>
      </c>
      <c r="R14" s="206">
        <v>4.8899999999999997</v>
      </c>
      <c r="S14" s="206">
        <v>5.94</v>
      </c>
      <c r="T14" s="206">
        <v>1.41</v>
      </c>
      <c r="U14" s="206">
        <v>1.87</v>
      </c>
      <c r="V14" s="206">
        <v>7.97</v>
      </c>
      <c r="W14" s="206">
        <v>9.84</v>
      </c>
      <c r="X14" s="206">
        <v>28.73</v>
      </c>
      <c r="Y14" s="206">
        <v>0</v>
      </c>
      <c r="Z14" s="206">
        <v>64.39</v>
      </c>
      <c r="AA14" s="206">
        <v>24.2</v>
      </c>
      <c r="AB14" s="206">
        <v>0</v>
      </c>
      <c r="AC14" s="206">
        <v>20.89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17.36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15.26</v>
      </c>
      <c r="H15" s="206">
        <v>0</v>
      </c>
      <c r="I15" s="206">
        <v>37.11</v>
      </c>
      <c r="J15" s="206">
        <v>0.91</v>
      </c>
      <c r="K15" s="206">
        <v>92.57</v>
      </c>
      <c r="L15" s="206">
        <v>2.42</v>
      </c>
      <c r="M15" s="206">
        <v>17.43</v>
      </c>
      <c r="N15" s="206">
        <v>37.42</v>
      </c>
      <c r="O15" s="206">
        <v>63.65</v>
      </c>
      <c r="P15" s="206">
        <v>0.98</v>
      </c>
      <c r="Q15" s="206">
        <v>9.59</v>
      </c>
      <c r="R15" s="206">
        <v>4.8899999999999997</v>
      </c>
      <c r="S15" s="206">
        <v>5.94</v>
      </c>
      <c r="T15" s="206">
        <v>1.41</v>
      </c>
      <c r="U15" s="206">
        <v>1.87</v>
      </c>
      <c r="V15" s="206">
        <v>7.97</v>
      </c>
      <c r="W15" s="206">
        <v>9.84</v>
      </c>
      <c r="X15" s="206">
        <v>28.73</v>
      </c>
      <c r="Y15" s="206">
        <v>0</v>
      </c>
      <c r="Z15" s="206">
        <v>64.39</v>
      </c>
      <c r="AA15" s="206">
        <v>24.2</v>
      </c>
      <c r="AB15" s="206">
        <v>0</v>
      </c>
      <c r="AC15" s="206">
        <v>20.89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17.36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15.26</v>
      </c>
      <c r="H16" s="206">
        <v>0</v>
      </c>
      <c r="I16" s="206">
        <v>37.11</v>
      </c>
      <c r="J16" s="206">
        <v>0.91</v>
      </c>
      <c r="K16" s="206">
        <v>92.57</v>
      </c>
      <c r="L16" s="206">
        <v>2.42</v>
      </c>
      <c r="M16" s="206">
        <v>17.43</v>
      </c>
      <c r="N16" s="206">
        <v>37.42</v>
      </c>
      <c r="O16" s="206">
        <v>63.65</v>
      </c>
      <c r="P16" s="206">
        <v>0.98</v>
      </c>
      <c r="Q16" s="206">
        <v>9.59</v>
      </c>
      <c r="R16" s="206">
        <v>4.8899999999999997</v>
      </c>
      <c r="S16" s="206">
        <v>5.94</v>
      </c>
      <c r="T16" s="206">
        <v>1.41</v>
      </c>
      <c r="U16" s="206">
        <v>1.87</v>
      </c>
      <c r="V16" s="206">
        <v>7.97</v>
      </c>
      <c r="W16" s="206">
        <v>9.84</v>
      </c>
      <c r="X16" s="206">
        <v>28.73</v>
      </c>
      <c r="Y16" s="206">
        <v>0</v>
      </c>
      <c r="Z16" s="206">
        <v>64.39</v>
      </c>
      <c r="AA16" s="206">
        <v>24.2</v>
      </c>
      <c r="AB16" s="206">
        <v>0</v>
      </c>
      <c r="AC16" s="206">
        <v>20.89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17.36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15.26</v>
      </c>
      <c r="H17" s="206">
        <v>0</v>
      </c>
      <c r="I17" s="206">
        <v>37.11</v>
      </c>
      <c r="J17" s="206">
        <v>0.91</v>
      </c>
      <c r="K17" s="206">
        <v>103.78</v>
      </c>
      <c r="L17" s="206">
        <v>2.42</v>
      </c>
      <c r="M17" s="206">
        <v>17.43</v>
      </c>
      <c r="N17" s="206">
        <v>37.42</v>
      </c>
      <c r="O17" s="206">
        <v>63.65</v>
      </c>
      <c r="P17" s="206">
        <v>0.98</v>
      </c>
      <c r="Q17" s="206">
        <v>9.59</v>
      </c>
      <c r="R17" s="206">
        <v>4.8899999999999997</v>
      </c>
      <c r="S17" s="206">
        <v>5.94</v>
      </c>
      <c r="T17" s="206">
        <v>1.41</v>
      </c>
      <c r="U17" s="206">
        <v>1.87</v>
      </c>
      <c r="V17" s="206">
        <v>7.97</v>
      </c>
      <c r="W17" s="206">
        <v>10.46</v>
      </c>
      <c r="X17" s="206">
        <v>28.73</v>
      </c>
      <c r="Y17" s="206">
        <v>0</v>
      </c>
      <c r="Z17" s="206">
        <v>64.39</v>
      </c>
      <c r="AA17" s="206">
        <v>24.2</v>
      </c>
      <c r="AB17" s="206">
        <v>0</v>
      </c>
      <c r="AC17" s="206">
        <v>20.89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17.36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15.26</v>
      </c>
      <c r="H18" s="206">
        <v>0</v>
      </c>
      <c r="I18" s="206">
        <v>37.11</v>
      </c>
      <c r="J18" s="206">
        <v>0.91</v>
      </c>
      <c r="K18" s="206">
        <v>103.78</v>
      </c>
      <c r="L18" s="206">
        <v>2.42</v>
      </c>
      <c r="M18" s="206">
        <v>17.43</v>
      </c>
      <c r="N18" s="206">
        <v>37.42</v>
      </c>
      <c r="O18" s="206">
        <v>63.65</v>
      </c>
      <c r="P18" s="206">
        <v>0.98</v>
      </c>
      <c r="Q18" s="206">
        <v>9.59</v>
      </c>
      <c r="R18" s="206">
        <v>4.8899999999999997</v>
      </c>
      <c r="S18" s="206">
        <v>5.94</v>
      </c>
      <c r="T18" s="206">
        <v>1.41</v>
      </c>
      <c r="U18" s="206">
        <v>1.87</v>
      </c>
      <c r="V18" s="206">
        <v>7.97</v>
      </c>
      <c r="W18" s="206">
        <v>10.46</v>
      </c>
      <c r="X18" s="206">
        <v>28.73</v>
      </c>
      <c r="Y18" s="206">
        <v>0</v>
      </c>
      <c r="Z18" s="206">
        <v>64.39</v>
      </c>
      <c r="AA18" s="206">
        <v>24.2</v>
      </c>
      <c r="AB18" s="206">
        <v>0</v>
      </c>
      <c r="AC18" s="206">
        <v>20.89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17.36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15.26</v>
      </c>
      <c r="H19" s="206">
        <v>0</v>
      </c>
      <c r="I19" s="206">
        <v>37.11</v>
      </c>
      <c r="J19" s="206">
        <v>0.91</v>
      </c>
      <c r="K19" s="206">
        <v>115</v>
      </c>
      <c r="L19" s="206">
        <v>2.91</v>
      </c>
      <c r="M19" s="206">
        <v>17.43</v>
      </c>
      <c r="N19" s="206">
        <v>37.42</v>
      </c>
      <c r="O19" s="206">
        <v>63.65</v>
      </c>
      <c r="P19" s="206">
        <v>20.37</v>
      </c>
      <c r="Q19" s="206">
        <v>9.59</v>
      </c>
      <c r="R19" s="206">
        <v>4.6500000000000004</v>
      </c>
      <c r="S19" s="206">
        <v>5.77</v>
      </c>
      <c r="T19" s="206">
        <v>1.41</v>
      </c>
      <c r="U19" s="206">
        <v>1.87</v>
      </c>
      <c r="V19" s="206">
        <v>7.97</v>
      </c>
      <c r="W19" s="206">
        <v>10.46</v>
      </c>
      <c r="X19" s="206">
        <v>28.73</v>
      </c>
      <c r="Y19" s="206">
        <v>0</v>
      </c>
      <c r="Z19" s="206">
        <v>64.39</v>
      </c>
      <c r="AA19" s="206">
        <v>24.73</v>
      </c>
      <c r="AB19" s="206">
        <v>0</v>
      </c>
      <c r="AC19" s="206">
        <v>20.89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17.36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15.26</v>
      </c>
      <c r="H20" s="206">
        <v>0</v>
      </c>
      <c r="I20" s="206">
        <v>37.11</v>
      </c>
      <c r="J20" s="206">
        <v>0.91</v>
      </c>
      <c r="K20" s="206">
        <v>115</v>
      </c>
      <c r="L20" s="206">
        <v>2.91</v>
      </c>
      <c r="M20" s="206">
        <v>17.43</v>
      </c>
      <c r="N20" s="206">
        <v>37.42</v>
      </c>
      <c r="O20" s="206">
        <v>63.65</v>
      </c>
      <c r="P20" s="206">
        <v>20.37</v>
      </c>
      <c r="Q20" s="206">
        <v>9.59</v>
      </c>
      <c r="R20" s="206">
        <v>4.6500000000000004</v>
      </c>
      <c r="S20" s="206">
        <v>5.77</v>
      </c>
      <c r="T20" s="206">
        <v>1.41</v>
      </c>
      <c r="U20" s="206">
        <v>1.87</v>
      </c>
      <c r="V20" s="206">
        <v>7.97</v>
      </c>
      <c r="W20" s="206">
        <v>10.46</v>
      </c>
      <c r="X20" s="206">
        <v>28.73</v>
      </c>
      <c r="Y20" s="206">
        <v>0</v>
      </c>
      <c r="Z20" s="206">
        <v>64.39</v>
      </c>
      <c r="AA20" s="206">
        <v>24.73</v>
      </c>
      <c r="AB20" s="206">
        <v>0</v>
      </c>
      <c r="AC20" s="206">
        <v>20.89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17.36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15.26</v>
      </c>
      <c r="H21" s="206">
        <v>0</v>
      </c>
      <c r="I21" s="206">
        <v>37.11</v>
      </c>
      <c r="J21" s="206">
        <v>0.91</v>
      </c>
      <c r="K21" s="206">
        <v>126.21</v>
      </c>
      <c r="L21" s="206">
        <v>2.91</v>
      </c>
      <c r="M21" s="206">
        <v>17.43</v>
      </c>
      <c r="N21" s="206">
        <v>37.42</v>
      </c>
      <c r="O21" s="206">
        <v>63.65</v>
      </c>
      <c r="P21" s="206">
        <v>20.37</v>
      </c>
      <c r="Q21" s="206">
        <v>9.59</v>
      </c>
      <c r="R21" s="206">
        <v>4.6500000000000004</v>
      </c>
      <c r="S21" s="206">
        <v>5.77</v>
      </c>
      <c r="T21" s="206">
        <v>1.41</v>
      </c>
      <c r="U21" s="206">
        <v>1.87</v>
      </c>
      <c r="V21" s="206">
        <v>7.97</v>
      </c>
      <c r="W21" s="206">
        <v>10.46</v>
      </c>
      <c r="X21" s="206">
        <v>28.73</v>
      </c>
      <c r="Y21" s="206">
        <v>0</v>
      </c>
      <c r="Z21" s="206">
        <v>64.39</v>
      </c>
      <c r="AA21" s="206">
        <v>24.73</v>
      </c>
      <c r="AB21" s="206">
        <v>0</v>
      </c>
      <c r="AC21" s="206">
        <v>20.89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17.36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15.26</v>
      </c>
      <c r="H22" s="206">
        <v>0</v>
      </c>
      <c r="I22" s="206">
        <v>37.11</v>
      </c>
      <c r="J22" s="206">
        <v>0.91</v>
      </c>
      <c r="K22" s="206">
        <v>126.21</v>
      </c>
      <c r="L22" s="206">
        <v>2.91</v>
      </c>
      <c r="M22" s="206">
        <v>17.43</v>
      </c>
      <c r="N22" s="206">
        <v>37.42</v>
      </c>
      <c r="O22" s="206">
        <v>63.65</v>
      </c>
      <c r="P22" s="206">
        <v>20.37</v>
      </c>
      <c r="Q22" s="206">
        <v>9.59</v>
      </c>
      <c r="R22" s="206">
        <v>4.6500000000000004</v>
      </c>
      <c r="S22" s="206">
        <v>5.77</v>
      </c>
      <c r="T22" s="206">
        <v>1.41</v>
      </c>
      <c r="U22" s="206">
        <v>1.87</v>
      </c>
      <c r="V22" s="206">
        <v>7.97</v>
      </c>
      <c r="W22" s="206">
        <v>10.46</v>
      </c>
      <c r="X22" s="206">
        <v>28.73</v>
      </c>
      <c r="Y22" s="206">
        <v>0</v>
      </c>
      <c r="Z22" s="206">
        <v>64.39</v>
      </c>
      <c r="AA22" s="206">
        <v>24.73</v>
      </c>
      <c r="AB22" s="206">
        <v>0</v>
      </c>
      <c r="AC22" s="206">
        <v>20.89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17.36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15.26</v>
      </c>
      <c r="H23" s="206">
        <v>0</v>
      </c>
      <c r="I23" s="206">
        <v>37.11</v>
      </c>
      <c r="J23" s="206">
        <v>0.91</v>
      </c>
      <c r="K23" s="206">
        <v>137.47</v>
      </c>
      <c r="L23" s="206">
        <v>2.91</v>
      </c>
      <c r="M23" s="206">
        <v>4.55</v>
      </c>
      <c r="N23" s="206">
        <v>1.87</v>
      </c>
      <c r="O23" s="206">
        <v>2.66</v>
      </c>
      <c r="P23" s="206">
        <v>0.98</v>
      </c>
      <c r="Q23" s="206">
        <v>9.59</v>
      </c>
      <c r="R23" s="206">
        <v>5</v>
      </c>
      <c r="S23" s="206">
        <v>6.09</v>
      </c>
      <c r="T23" s="206">
        <v>1.41</v>
      </c>
      <c r="U23" s="206">
        <v>1.87</v>
      </c>
      <c r="V23" s="206">
        <v>7.97</v>
      </c>
      <c r="W23" s="206">
        <v>10.46</v>
      </c>
      <c r="X23" s="206">
        <v>28.73</v>
      </c>
      <c r="Y23" s="206">
        <v>0</v>
      </c>
      <c r="Z23" s="206">
        <v>64.39</v>
      </c>
      <c r="AA23" s="206">
        <v>25.16</v>
      </c>
      <c r="AB23" s="206">
        <v>0</v>
      </c>
      <c r="AC23" s="206">
        <v>20.89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17.36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15.26</v>
      </c>
      <c r="H24" s="206">
        <v>0</v>
      </c>
      <c r="I24" s="206">
        <v>37.11</v>
      </c>
      <c r="J24" s="206">
        <v>0.91</v>
      </c>
      <c r="K24" s="206">
        <v>137.47</v>
      </c>
      <c r="L24" s="206">
        <v>2.91</v>
      </c>
      <c r="M24" s="206">
        <v>1.1599999999999999</v>
      </c>
      <c r="N24" s="206">
        <v>1.87</v>
      </c>
      <c r="O24" s="206">
        <v>2.66</v>
      </c>
      <c r="P24" s="206">
        <v>0.98</v>
      </c>
      <c r="Q24" s="206">
        <v>9.59</v>
      </c>
      <c r="R24" s="206">
        <v>5</v>
      </c>
      <c r="S24" s="206">
        <v>6.09</v>
      </c>
      <c r="T24" s="206">
        <v>1.41</v>
      </c>
      <c r="U24" s="206">
        <v>1.87</v>
      </c>
      <c r="V24" s="206">
        <v>7.97</v>
      </c>
      <c r="W24" s="206">
        <v>10.46</v>
      </c>
      <c r="X24" s="206">
        <v>28.73</v>
      </c>
      <c r="Y24" s="206">
        <v>0</v>
      </c>
      <c r="Z24" s="206">
        <v>64.39</v>
      </c>
      <c r="AA24" s="206">
        <v>25.16</v>
      </c>
      <c r="AB24" s="206">
        <v>0</v>
      </c>
      <c r="AC24" s="206">
        <v>20.89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17.36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15.26</v>
      </c>
      <c r="H25" s="206">
        <v>0</v>
      </c>
      <c r="I25" s="206">
        <v>37.11</v>
      </c>
      <c r="J25" s="206">
        <v>0.91</v>
      </c>
      <c r="K25" s="206">
        <v>154.31</v>
      </c>
      <c r="L25" s="206">
        <v>2.91</v>
      </c>
      <c r="M25" s="206">
        <v>1.1599999999999999</v>
      </c>
      <c r="N25" s="206">
        <v>1.87</v>
      </c>
      <c r="O25" s="206">
        <v>2.66</v>
      </c>
      <c r="P25" s="206">
        <v>0.98</v>
      </c>
      <c r="Q25" s="206">
        <v>9.59</v>
      </c>
      <c r="R25" s="206">
        <v>5.41</v>
      </c>
      <c r="S25" s="206">
        <v>7.72</v>
      </c>
      <c r="T25" s="206">
        <v>1.41</v>
      </c>
      <c r="U25" s="206">
        <v>1.87</v>
      </c>
      <c r="V25" s="206">
        <v>7.97</v>
      </c>
      <c r="W25" s="206">
        <v>1.77</v>
      </c>
      <c r="X25" s="206">
        <v>1.56</v>
      </c>
      <c r="Y25" s="206">
        <v>0</v>
      </c>
      <c r="Z25" s="206">
        <v>54.76</v>
      </c>
      <c r="AA25" s="206">
        <v>1.43</v>
      </c>
      <c r="AB25" s="206">
        <v>0</v>
      </c>
      <c r="AC25" s="206">
        <v>20.89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17.36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15.26</v>
      </c>
      <c r="H26" s="206">
        <v>0</v>
      </c>
      <c r="I26" s="206">
        <v>37.11</v>
      </c>
      <c r="J26" s="206">
        <v>0.91</v>
      </c>
      <c r="K26" s="206">
        <v>154.32</v>
      </c>
      <c r="L26" s="206">
        <v>2.91</v>
      </c>
      <c r="M26" s="206">
        <v>1.1599999999999999</v>
      </c>
      <c r="N26" s="206">
        <v>1.87</v>
      </c>
      <c r="O26" s="206">
        <v>2.66</v>
      </c>
      <c r="P26" s="206">
        <v>0.98</v>
      </c>
      <c r="Q26" s="206">
        <v>9.59</v>
      </c>
      <c r="R26" s="206">
        <v>5.41</v>
      </c>
      <c r="S26" s="206">
        <v>7.72</v>
      </c>
      <c r="T26" s="206">
        <v>1.41</v>
      </c>
      <c r="U26" s="206">
        <v>1.87</v>
      </c>
      <c r="V26" s="206">
        <v>7.97</v>
      </c>
      <c r="W26" s="206">
        <v>0.55000000000000004</v>
      </c>
      <c r="X26" s="206">
        <v>1.56</v>
      </c>
      <c r="Y26" s="206">
        <v>0</v>
      </c>
      <c r="Z26" s="206">
        <v>25.84</v>
      </c>
      <c r="AA26" s="206">
        <v>1.43</v>
      </c>
      <c r="AB26" s="206">
        <v>0</v>
      </c>
      <c r="AC26" s="206">
        <v>20.89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17.36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2.31</v>
      </c>
      <c r="E27" s="206">
        <v>0</v>
      </c>
      <c r="F27" s="206">
        <v>0</v>
      </c>
      <c r="G27" s="206">
        <v>15.26</v>
      </c>
      <c r="H27" s="206">
        <v>0</v>
      </c>
      <c r="I27" s="206">
        <v>36.729999999999997</v>
      </c>
      <c r="J27" s="206">
        <v>0.91</v>
      </c>
      <c r="K27" s="206">
        <v>184.04</v>
      </c>
      <c r="L27" s="206">
        <v>2.91</v>
      </c>
      <c r="M27" s="206">
        <v>1.1599999999999999</v>
      </c>
      <c r="N27" s="206">
        <v>1.87</v>
      </c>
      <c r="O27" s="206">
        <v>2.66</v>
      </c>
      <c r="P27" s="206">
        <v>0.98</v>
      </c>
      <c r="Q27" s="206">
        <v>9.59</v>
      </c>
      <c r="R27" s="206">
        <v>5.63</v>
      </c>
      <c r="S27" s="206">
        <v>8.02</v>
      </c>
      <c r="T27" s="206">
        <v>1.41</v>
      </c>
      <c r="U27" s="206">
        <v>1.87</v>
      </c>
      <c r="V27" s="206">
        <v>1.27</v>
      </c>
      <c r="W27" s="206">
        <v>0.55000000000000004</v>
      </c>
      <c r="X27" s="206">
        <v>2.71</v>
      </c>
      <c r="Y27" s="206">
        <v>0</v>
      </c>
      <c r="Z27" s="206">
        <v>4.41</v>
      </c>
      <c r="AA27" s="206">
        <v>1.43</v>
      </c>
      <c r="AB27" s="206">
        <v>0</v>
      </c>
      <c r="AC27" s="206">
        <v>20.89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17.36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2.31</v>
      </c>
      <c r="E28" s="206">
        <v>0</v>
      </c>
      <c r="F28" s="206">
        <v>0</v>
      </c>
      <c r="G28" s="206">
        <v>15.26</v>
      </c>
      <c r="H28" s="206">
        <v>0</v>
      </c>
      <c r="I28" s="206">
        <v>36.729999999999997</v>
      </c>
      <c r="J28" s="206">
        <v>0.91</v>
      </c>
      <c r="K28" s="206">
        <v>167.11</v>
      </c>
      <c r="L28" s="206">
        <v>2.91</v>
      </c>
      <c r="M28" s="206">
        <v>1.1599999999999999</v>
      </c>
      <c r="N28" s="206">
        <v>1.87</v>
      </c>
      <c r="O28" s="206">
        <v>2.66</v>
      </c>
      <c r="P28" s="206">
        <v>0.98</v>
      </c>
      <c r="Q28" s="206">
        <v>9.59</v>
      </c>
      <c r="R28" s="206">
        <v>5.46</v>
      </c>
      <c r="S28" s="206">
        <v>7.72</v>
      </c>
      <c r="T28" s="206">
        <v>1.41</v>
      </c>
      <c r="U28" s="206">
        <v>1.87</v>
      </c>
      <c r="V28" s="206">
        <v>0.28999999999999998</v>
      </c>
      <c r="W28" s="206">
        <v>0.55000000000000004</v>
      </c>
      <c r="X28" s="206">
        <v>1.56</v>
      </c>
      <c r="Y28" s="206">
        <v>0</v>
      </c>
      <c r="Z28" s="206">
        <v>4.41</v>
      </c>
      <c r="AA28" s="206">
        <v>1.43</v>
      </c>
      <c r="AB28" s="206">
        <v>0</v>
      </c>
      <c r="AC28" s="206">
        <v>20.89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23.82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2.31</v>
      </c>
      <c r="E29" s="206">
        <v>0</v>
      </c>
      <c r="F29" s="206">
        <v>0</v>
      </c>
      <c r="G29" s="206">
        <v>15.26</v>
      </c>
      <c r="H29" s="206">
        <v>0</v>
      </c>
      <c r="I29" s="206">
        <v>36.729999999999997</v>
      </c>
      <c r="J29" s="206">
        <v>0.91</v>
      </c>
      <c r="K29" s="206">
        <v>179.11</v>
      </c>
      <c r="L29" s="206">
        <v>2.91</v>
      </c>
      <c r="M29" s="206">
        <v>1.1599999999999999</v>
      </c>
      <c r="N29" s="206">
        <v>1.87</v>
      </c>
      <c r="O29" s="206">
        <v>2.66</v>
      </c>
      <c r="P29" s="206">
        <v>0.98</v>
      </c>
      <c r="Q29" s="206">
        <v>9.59</v>
      </c>
      <c r="R29" s="206">
        <v>5.46</v>
      </c>
      <c r="S29" s="206">
        <v>7.72</v>
      </c>
      <c r="T29" s="206">
        <v>1.41</v>
      </c>
      <c r="U29" s="206">
        <v>1.87</v>
      </c>
      <c r="V29" s="206">
        <v>0.28999999999999998</v>
      </c>
      <c r="W29" s="206">
        <v>0.55000000000000004</v>
      </c>
      <c r="X29" s="206">
        <v>1.56</v>
      </c>
      <c r="Y29" s="206">
        <v>0</v>
      </c>
      <c r="Z29" s="206">
        <v>4.41</v>
      </c>
      <c r="AA29" s="206">
        <v>1.43</v>
      </c>
      <c r="AB29" s="206">
        <v>0</v>
      </c>
      <c r="AC29" s="206">
        <v>20.89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23.82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2.31</v>
      </c>
      <c r="E30" s="206">
        <v>0</v>
      </c>
      <c r="F30" s="206">
        <v>0</v>
      </c>
      <c r="G30" s="206">
        <v>15.26</v>
      </c>
      <c r="H30" s="206">
        <v>0</v>
      </c>
      <c r="I30" s="206">
        <v>36.729999999999997</v>
      </c>
      <c r="J30" s="206">
        <v>0.91</v>
      </c>
      <c r="K30" s="206">
        <v>179.14</v>
      </c>
      <c r="L30" s="206">
        <v>2.91</v>
      </c>
      <c r="M30" s="206">
        <v>1.1599999999999999</v>
      </c>
      <c r="N30" s="206">
        <v>1.87</v>
      </c>
      <c r="O30" s="206">
        <v>2.66</v>
      </c>
      <c r="P30" s="206">
        <v>0.98</v>
      </c>
      <c r="Q30" s="206">
        <v>9.59</v>
      </c>
      <c r="R30" s="206">
        <v>5.46</v>
      </c>
      <c r="S30" s="206">
        <v>7.72</v>
      </c>
      <c r="T30" s="206">
        <v>1.41</v>
      </c>
      <c r="U30" s="206">
        <v>1.87</v>
      </c>
      <c r="V30" s="206">
        <v>0.28999999999999998</v>
      </c>
      <c r="W30" s="206">
        <v>0.55000000000000004</v>
      </c>
      <c r="X30" s="206">
        <v>1.56</v>
      </c>
      <c r="Y30" s="206">
        <v>0</v>
      </c>
      <c r="Z30" s="206">
        <v>4.41</v>
      </c>
      <c r="AA30" s="206">
        <v>1.43</v>
      </c>
      <c r="AB30" s="206">
        <v>0</v>
      </c>
      <c r="AC30" s="206">
        <v>20.89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23.82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2.31</v>
      </c>
      <c r="E31" s="206">
        <v>0</v>
      </c>
      <c r="F31" s="206">
        <v>0</v>
      </c>
      <c r="G31" s="206">
        <v>15.26</v>
      </c>
      <c r="H31" s="206">
        <v>0</v>
      </c>
      <c r="I31" s="206">
        <v>36.729999999999997</v>
      </c>
      <c r="J31" s="206">
        <v>0.91</v>
      </c>
      <c r="K31" s="206">
        <v>175.38</v>
      </c>
      <c r="L31" s="206">
        <v>0.5</v>
      </c>
      <c r="M31" s="206">
        <v>1.1599999999999999</v>
      </c>
      <c r="N31" s="206">
        <v>1.87</v>
      </c>
      <c r="O31" s="206">
        <v>2.66</v>
      </c>
      <c r="P31" s="206">
        <v>0.98</v>
      </c>
      <c r="Q31" s="206">
        <v>9.59</v>
      </c>
      <c r="R31" s="206">
        <v>0.33</v>
      </c>
      <c r="S31" s="206">
        <v>0.42</v>
      </c>
      <c r="T31" s="206">
        <v>1.41</v>
      </c>
      <c r="U31" s="206">
        <v>1.87</v>
      </c>
      <c r="V31" s="206">
        <v>0.86</v>
      </c>
      <c r="W31" s="206">
        <v>0.55000000000000004</v>
      </c>
      <c r="X31" s="206">
        <v>1.56</v>
      </c>
      <c r="Y31" s="206">
        <v>0</v>
      </c>
      <c r="Z31" s="206">
        <v>4.41</v>
      </c>
      <c r="AA31" s="206">
        <v>1.43</v>
      </c>
      <c r="AB31" s="206">
        <v>0</v>
      </c>
      <c r="AC31" s="206">
        <v>21.39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23.82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2.31</v>
      </c>
      <c r="E32" s="206">
        <v>0</v>
      </c>
      <c r="F32" s="206">
        <v>0</v>
      </c>
      <c r="G32" s="206">
        <v>15.26</v>
      </c>
      <c r="H32" s="206">
        <v>0</v>
      </c>
      <c r="I32" s="206">
        <v>36.729999999999997</v>
      </c>
      <c r="J32" s="206">
        <v>0.91</v>
      </c>
      <c r="K32" s="206">
        <v>169.6</v>
      </c>
      <c r="L32" s="206">
        <v>0.5</v>
      </c>
      <c r="M32" s="206">
        <v>1.1599999999999999</v>
      </c>
      <c r="N32" s="206">
        <v>1.87</v>
      </c>
      <c r="O32" s="206">
        <v>2.66</v>
      </c>
      <c r="P32" s="206">
        <v>0.98</v>
      </c>
      <c r="Q32" s="206">
        <v>9.59</v>
      </c>
      <c r="R32" s="206">
        <v>0.33</v>
      </c>
      <c r="S32" s="206">
        <v>0.42</v>
      </c>
      <c r="T32" s="206">
        <v>1.41</v>
      </c>
      <c r="U32" s="206">
        <v>1.87</v>
      </c>
      <c r="V32" s="206">
        <v>0.86</v>
      </c>
      <c r="W32" s="206">
        <v>0.55000000000000004</v>
      </c>
      <c r="X32" s="206">
        <v>1.56</v>
      </c>
      <c r="Y32" s="206">
        <v>0</v>
      </c>
      <c r="Z32" s="206">
        <v>4.41</v>
      </c>
      <c r="AA32" s="206">
        <v>1.43</v>
      </c>
      <c r="AB32" s="206">
        <v>0</v>
      </c>
      <c r="AC32" s="206">
        <v>21.39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23.82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2.31</v>
      </c>
      <c r="E33" s="206">
        <v>0</v>
      </c>
      <c r="F33" s="206">
        <v>0</v>
      </c>
      <c r="G33" s="206">
        <v>15.26</v>
      </c>
      <c r="H33" s="206">
        <v>0</v>
      </c>
      <c r="I33" s="206">
        <v>36.729999999999997</v>
      </c>
      <c r="J33" s="206">
        <v>0.91</v>
      </c>
      <c r="K33" s="206">
        <v>185.51</v>
      </c>
      <c r="L33" s="206">
        <v>0.5</v>
      </c>
      <c r="M33" s="206">
        <v>1.1599999999999999</v>
      </c>
      <c r="N33" s="206">
        <v>1.87</v>
      </c>
      <c r="O33" s="206">
        <v>2.66</v>
      </c>
      <c r="P33" s="206">
        <v>7.0000000000000007E-2</v>
      </c>
      <c r="Q33" s="206">
        <v>9.59</v>
      </c>
      <c r="R33" s="206">
        <v>0.33</v>
      </c>
      <c r="S33" s="206">
        <v>0.42</v>
      </c>
      <c r="T33" s="206">
        <v>1.41</v>
      </c>
      <c r="U33" s="206">
        <v>1.87</v>
      </c>
      <c r="V33" s="206">
        <v>0.86</v>
      </c>
      <c r="W33" s="206">
        <v>0.61</v>
      </c>
      <c r="X33" s="206">
        <v>1.56</v>
      </c>
      <c r="Y33" s="206">
        <v>0</v>
      </c>
      <c r="Z33" s="206">
        <v>4.41</v>
      </c>
      <c r="AA33" s="206">
        <v>1.43</v>
      </c>
      <c r="AB33" s="206">
        <v>0</v>
      </c>
      <c r="AC33" s="206">
        <v>21.39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23.82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2.31</v>
      </c>
      <c r="E34" s="206">
        <v>0</v>
      </c>
      <c r="F34" s="206">
        <v>0</v>
      </c>
      <c r="G34" s="206">
        <v>15.26</v>
      </c>
      <c r="H34" s="206">
        <v>0</v>
      </c>
      <c r="I34" s="206">
        <v>36.729999999999997</v>
      </c>
      <c r="J34" s="206">
        <v>0.91</v>
      </c>
      <c r="K34" s="206">
        <v>174.91</v>
      </c>
      <c r="L34" s="206">
        <v>0.5</v>
      </c>
      <c r="M34" s="206">
        <v>1.1599999999999999</v>
      </c>
      <c r="N34" s="206">
        <v>1.87</v>
      </c>
      <c r="O34" s="206">
        <v>2.66</v>
      </c>
      <c r="P34" s="206">
        <v>7.0000000000000007E-2</v>
      </c>
      <c r="Q34" s="206">
        <v>9.59</v>
      </c>
      <c r="R34" s="206">
        <v>0.33</v>
      </c>
      <c r="S34" s="206">
        <v>0.42</v>
      </c>
      <c r="T34" s="206">
        <v>1.41</v>
      </c>
      <c r="U34" s="206">
        <v>1.87</v>
      </c>
      <c r="V34" s="206">
        <v>0.86</v>
      </c>
      <c r="W34" s="206">
        <v>0.63</v>
      </c>
      <c r="X34" s="206">
        <v>1.56</v>
      </c>
      <c r="Y34" s="206">
        <v>0</v>
      </c>
      <c r="Z34" s="206">
        <v>4.41</v>
      </c>
      <c r="AA34" s="206">
        <v>1.43</v>
      </c>
      <c r="AB34" s="206">
        <v>0</v>
      </c>
      <c r="AC34" s="206">
        <v>21.39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23.82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2.31</v>
      </c>
      <c r="E35" s="206">
        <v>0</v>
      </c>
      <c r="F35" s="206">
        <v>0</v>
      </c>
      <c r="G35" s="206">
        <v>15.26</v>
      </c>
      <c r="H35" s="206">
        <v>0</v>
      </c>
      <c r="I35" s="206">
        <v>36.729999999999997</v>
      </c>
      <c r="J35" s="206">
        <v>0.91</v>
      </c>
      <c r="K35" s="206">
        <v>179.26</v>
      </c>
      <c r="L35" s="206">
        <v>0.5</v>
      </c>
      <c r="M35" s="206">
        <v>1.1599999999999999</v>
      </c>
      <c r="N35" s="206">
        <v>1.87</v>
      </c>
      <c r="O35" s="206">
        <v>2.66</v>
      </c>
      <c r="P35" s="206">
        <v>7.0000000000000007E-2</v>
      </c>
      <c r="Q35" s="206">
        <v>9.59</v>
      </c>
      <c r="R35" s="206">
        <v>0.33</v>
      </c>
      <c r="S35" s="206">
        <v>0.42</v>
      </c>
      <c r="T35" s="206">
        <v>1.41</v>
      </c>
      <c r="U35" s="206">
        <v>1.87</v>
      </c>
      <c r="V35" s="206">
        <v>1.38</v>
      </c>
      <c r="W35" s="206">
        <v>0.63</v>
      </c>
      <c r="X35" s="206">
        <v>1.56</v>
      </c>
      <c r="Y35" s="206">
        <v>0</v>
      </c>
      <c r="Z35" s="206">
        <v>4.41</v>
      </c>
      <c r="AA35" s="206">
        <v>1.43</v>
      </c>
      <c r="AB35" s="206">
        <v>0</v>
      </c>
      <c r="AC35" s="206">
        <v>20.89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23.82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2.31</v>
      </c>
      <c r="E36" s="206">
        <v>0</v>
      </c>
      <c r="F36" s="206">
        <v>0</v>
      </c>
      <c r="G36" s="206">
        <v>15.26</v>
      </c>
      <c r="H36" s="206">
        <v>0</v>
      </c>
      <c r="I36" s="206">
        <v>36.729999999999997</v>
      </c>
      <c r="J36" s="206">
        <v>0.91</v>
      </c>
      <c r="K36" s="206">
        <v>176.04</v>
      </c>
      <c r="L36" s="206">
        <v>0.5</v>
      </c>
      <c r="M36" s="206">
        <v>1.1599999999999999</v>
      </c>
      <c r="N36" s="206">
        <v>1.87</v>
      </c>
      <c r="O36" s="206">
        <v>2.66</v>
      </c>
      <c r="P36" s="206">
        <v>7.0000000000000007E-2</v>
      </c>
      <c r="Q36" s="206">
        <v>9.59</v>
      </c>
      <c r="R36" s="206">
        <v>0.33</v>
      </c>
      <c r="S36" s="206">
        <v>0.42</v>
      </c>
      <c r="T36" s="206">
        <v>1.41</v>
      </c>
      <c r="U36" s="206">
        <v>1.87</v>
      </c>
      <c r="V36" s="206">
        <v>1.38</v>
      </c>
      <c r="W36" s="206">
        <v>0.63</v>
      </c>
      <c r="X36" s="206">
        <v>1.56</v>
      </c>
      <c r="Y36" s="206">
        <v>0</v>
      </c>
      <c r="Z36" s="206">
        <v>4.41</v>
      </c>
      <c r="AA36" s="206">
        <v>1.43</v>
      </c>
      <c r="AB36" s="206">
        <v>0</v>
      </c>
      <c r="AC36" s="206">
        <v>31.53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23.82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2.31</v>
      </c>
      <c r="E37" s="206">
        <v>0</v>
      </c>
      <c r="F37" s="206">
        <v>0</v>
      </c>
      <c r="G37" s="206">
        <v>15.26</v>
      </c>
      <c r="H37" s="206">
        <v>0</v>
      </c>
      <c r="I37" s="206">
        <v>36.729999999999997</v>
      </c>
      <c r="J37" s="206">
        <v>0.91</v>
      </c>
      <c r="K37" s="206">
        <v>152.6</v>
      </c>
      <c r="L37" s="206">
        <v>0.5</v>
      </c>
      <c r="M37" s="206">
        <v>1.1599999999999999</v>
      </c>
      <c r="N37" s="206">
        <v>1.87</v>
      </c>
      <c r="O37" s="206">
        <v>2.66</v>
      </c>
      <c r="P37" s="206">
        <v>7.0000000000000007E-2</v>
      </c>
      <c r="Q37" s="206">
        <v>9.59</v>
      </c>
      <c r="R37" s="206">
        <v>0.33</v>
      </c>
      <c r="S37" s="206">
        <v>0.42</v>
      </c>
      <c r="T37" s="206">
        <v>1.41</v>
      </c>
      <c r="U37" s="206">
        <v>1.87</v>
      </c>
      <c r="V37" s="206">
        <v>1.1299999999999999</v>
      </c>
      <c r="W37" s="206">
        <v>0.65</v>
      </c>
      <c r="X37" s="206">
        <v>1.56</v>
      </c>
      <c r="Y37" s="206">
        <v>0</v>
      </c>
      <c r="Z37" s="206">
        <v>4.41</v>
      </c>
      <c r="AA37" s="206">
        <v>1.43</v>
      </c>
      <c r="AB37" s="206">
        <v>0</v>
      </c>
      <c r="AC37" s="206">
        <v>31.53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23.82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2.31</v>
      </c>
      <c r="E38" s="206">
        <v>0</v>
      </c>
      <c r="F38" s="206">
        <v>0</v>
      </c>
      <c r="G38" s="206">
        <v>15.26</v>
      </c>
      <c r="H38" s="206">
        <v>0</v>
      </c>
      <c r="I38" s="206">
        <v>36.729999999999997</v>
      </c>
      <c r="J38" s="206">
        <v>0.91</v>
      </c>
      <c r="K38" s="206">
        <v>186.11</v>
      </c>
      <c r="L38" s="206">
        <v>0.5</v>
      </c>
      <c r="M38" s="206">
        <v>1.1599999999999999</v>
      </c>
      <c r="N38" s="206">
        <v>1.87</v>
      </c>
      <c r="O38" s="206">
        <v>2.66</v>
      </c>
      <c r="P38" s="206">
        <v>7.0000000000000007E-2</v>
      </c>
      <c r="Q38" s="206">
        <v>9.59</v>
      </c>
      <c r="R38" s="206">
        <v>0.33</v>
      </c>
      <c r="S38" s="206">
        <v>0.42</v>
      </c>
      <c r="T38" s="206">
        <v>1.41</v>
      </c>
      <c r="U38" s="206">
        <v>1.87</v>
      </c>
      <c r="V38" s="206">
        <v>1.1299999999999999</v>
      </c>
      <c r="W38" s="206">
        <v>0.65</v>
      </c>
      <c r="X38" s="206">
        <v>1.56</v>
      </c>
      <c r="Y38" s="206">
        <v>0</v>
      </c>
      <c r="Z38" s="206">
        <v>4.41</v>
      </c>
      <c r="AA38" s="206">
        <v>1.43</v>
      </c>
      <c r="AB38" s="206">
        <v>0</v>
      </c>
      <c r="AC38" s="206">
        <v>31.53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23.82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2.31</v>
      </c>
      <c r="E39" s="206">
        <v>0</v>
      </c>
      <c r="F39" s="206">
        <v>0</v>
      </c>
      <c r="G39" s="206">
        <v>15.26</v>
      </c>
      <c r="H39" s="206">
        <v>0</v>
      </c>
      <c r="I39" s="206">
        <v>36.729999999999997</v>
      </c>
      <c r="J39" s="206">
        <v>0.91</v>
      </c>
      <c r="K39" s="206">
        <v>222.73</v>
      </c>
      <c r="L39" s="206">
        <v>0.5</v>
      </c>
      <c r="M39" s="206">
        <v>1.1599999999999999</v>
      </c>
      <c r="N39" s="206">
        <v>1.87</v>
      </c>
      <c r="O39" s="206">
        <v>2.66</v>
      </c>
      <c r="P39" s="206">
        <v>7.0000000000000007E-2</v>
      </c>
      <c r="Q39" s="206">
        <v>9.59</v>
      </c>
      <c r="R39" s="206">
        <v>0.33</v>
      </c>
      <c r="S39" s="206">
        <v>0.42</v>
      </c>
      <c r="T39" s="206">
        <v>1.41</v>
      </c>
      <c r="U39" s="206">
        <v>1.87</v>
      </c>
      <c r="V39" s="206">
        <v>1.37</v>
      </c>
      <c r="W39" s="206">
        <v>0.61</v>
      </c>
      <c r="X39" s="206">
        <v>1.56</v>
      </c>
      <c r="Y39" s="206">
        <v>0</v>
      </c>
      <c r="Z39" s="206">
        <v>4.41</v>
      </c>
      <c r="AA39" s="206">
        <v>1.43</v>
      </c>
      <c r="AB39" s="206">
        <v>0</v>
      </c>
      <c r="AC39" s="206">
        <v>20.89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23.82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2.31</v>
      </c>
      <c r="E40" s="206">
        <v>0</v>
      </c>
      <c r="F40" s="206">
        <v>0</v>
      </c>
      <c r="G40" s="206">
        <v>15.26</v>
      </c>
      <c r="H40" s="206">
        <v>0</v>
      </c>
      <c r="I40" s="206">
        <v>36.729999999999997</v>
      </c>
      <c r="J40" s="206">
        <v>0.91</v>
      </c>
      <c r="K40" s="206">
        <v>208.27</v>
      </c>
      <c r="L40" s="206">
        <v>0.5</v>
      </c>
      <c r="M40" s="206">
        <v>1.1599999999999999</v>
      </c>
      <c r="N40" s="206">
        <v>1.87</v>
      </c>
      <c r="O40" s="206">
        <v>2.66</v>
      </c>
      <c r="P40" s="206">
        <v>7.0000000000000007E-2</v>
      </c>
      <c r="Q40" s="206">
        <v>9.59</v>
      </c>
      <c r="R40" s="206">
        <v>0.33</v>
      </c>
      <c r="S40" s="206">
        <v>0.42</v>
      </c>
      <c r="T40" s="206">
        <v>1.41</v>
      </c>
      <c r="U40" s="206">
        <v>1.87</v>
      </c>
      <c r="V40" s="206">
        <v>1.38</v>
      </c>
      <c r="W40" s="206">
        <v>0.61</v>
      </c>
      <c r="X40" s="206">
        <v>1.56</v>
      </c>
      <c r="Y40" s="206">
        <v>0</v>
      </c>
      <c r="Z40" s="206">
        <v>4.41</v>
      </c>
      <c r="AA40" s="206">
        <v>1.43</v>
      </c>
      <c r="AB40" s="206">
        <v>0</v>
      </c>
      <c r="AC40" s="206">
        <v>20.89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23.82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2.31</v>
      </c>
      <c r="E41" s="206">
        <v>0</v>
      </c>
      <c r="F41" s="206">
        <v>0</v>
      </c>
      <c r="G41" s="206">
        <v>15.26</v>
      </c>
      <c r="H41" s="206">
        <v>0</v>
      </c>
      <c r="I41" s="206">
        <v>36.729999999999997</v>
      </c>
      <c r="J41" s="206">
        <v>0.91</v>
      </c>
      <c r="K41" s="206">
        <v>250.16</v>
      </c>
      <c r="L41" s="206">
        <v>0.5</v>
      </c>
      <c r="M41" s="206">
        <v>1.1599999999999999</v>
      </c>
      <c r="N41" s="206">
        <v>1.87</v>
      </c>
      <c r="O41" s="206">
        <v>2.66</v>
      </c>
      <c r="P41" s="206">
        <v>7.0000000000000007E-2</v>
      </c>
      <c r="Q41" s="206">
        <v>9.59</v>
      </c>
      <c r="R41" s="206">
        <v>0.33</v>
      </c>
      <c r="S41" s="206">
        <v>0.42</v>
      </c>
      <c r="T41" s="206">
        <v>1.41</v>
      </c>
      <c r="U41" s="206">
        <v>1.87</v>
      </c>
      <c r="V41" s="206">
        <v>1.38</v>
      </c>
      <c r="W41" s="206">
        <v>0.63</v>
      </c>
      <c r="X41" s="206">
        <v>1.56</v>
      </c>
      <c r="Y41" s="206">
        <v>0</v>
      </c>
      <c r="Z41" s="206">
        <v>4.41</v>
      </c>
      <c r="AA41" s="206">
        <v>1.43</v>
      </c>
      <c r="AB41" s="206">
        <v>0</v>
      </c>
      <c r="AC41" s="206">
        <v>20.89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23.82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2.31</v>
      </c>
      <c r="E42" s="206">
        <v>0</v>
      </c>
      <c r="F42" s="206">
        <v>0</v>
      </c>
      <c r="G42" s="206">
        <v>15.26</v>
      </c>
      <c r="H42" s="206">
        <v>0</v>
      </c>
      <c r="I42" s="206">
        <v>36.729999999999997</v>
      </c>
      <c r="J42" s="206">
        <v>0.91</v>
      </c>
      <c r="K42" s="206">
        <v>265.41000000000003</v>
      </c>
      <c r="L42" s="206">
        <v>0.5</v>
      </c>
      <c r="M42" s="206">
        <v>1.1599999999999999</v>
      </c>
      <c r="N42" s="206">
        <v>1.87</v>
      </c>
      <c r="O42" s="206">
        <v>2.66</v>
      </c>
      <c r="P42" s="206">
        <v>7.0000000000000007E-2</v>
      </c>
      <c r="Q42" s="206">
        <v>9.59</v>
      </c>
      <c r="R42" s="206">
        <v>0.33</v>
      </c>
      <c r="S42" s="206">
        <v>0.42</v>
      </c>
      <c r="T42" s="206">
        <v>1.41</v>
      </c>
      <c r="U42" s="206">
        <v>1.87</v>
      </c>
      <c r="V42" s="206">
        <v>1.38</v>
      </c>
      <c r="W42" s="206">
        <v>0.63</v>
      </c>
      <c r="X42" s="206">
        <v>1.56</v>
      </c>
      <c r="Y42" s="206">
        <v>0</v>
      </c>
      <c r="Z42" s="206">
        <v>4.41</v>
      </c>
      <c r="AA42" s="206">
        <v>1.43</v>
      </c>
      <c r="AB42" s="206">
        <v>0</v>
      </c>
      <c r="AC42" s="206">
        <v>20.89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23.82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2.31</v>
      </c>
      <c r="E43" s="206">
        <v>0</v>
      </c>
      <c r="F43" s="206">
        <v>0</v>
      </c>
      <c r="G43" s="206">
        <v>15.26</v>
      </c>
      <c r="H43" s="206">
        <v>0</v>
      </c>
      <c r="I43" s="206">
        <v>36.729999999999997</v>
      </c>
      <c r="J43" s="206">
        <v>0.91</v>
      </c>
      <c r="K43" s="206">
        <v>295.86</v>
      </c>
      <c r="L43" s="206">
        <v>0.5</v>
      </c>
      <c r="M43" s="206">
        <v>1.1599999999999999</v>
      </c>
      <c r="N43" s="206">
        <v>1.87</v>
      </c>
      <c r="O43" s="206">
        <v>2.66</v>
      </c>
      <c r="P43" s="206">
        <v>7.0000000000000007E-2</v>
      </c>
      <c r="Q43" s="206">
        <v>9.59</v>
      </c>
      <c r="R43" s="206">
        <v>0.33</v>
      </c>
      <c r="S43" s="206">
        <v>0.42</v>
      </c>
      <c r="T43" s="206">
        <v>1.41</v>
      </c>
      <c r="U43" s="206">
        <v>1.87</v>
      </c>
      <c r="V43" s="206">
        <v>1.24</v>
      </c>
      <c r="W43" s="206">
        <v>0.65</v>
      </c>
      <c r="X43" s="206">
        <v>1.56</v>
      </c>
      <c r="Y43" s="206">
        <v>0</v>
      </c>
      <c r="Z43" s="206">
        <v>4.41</v>
      </c>
      <c r="AA43" s="206">
        <v>1.43</v>
      </c>
      <c r="AB43" s="206">
        <v>0</v>
      </c>
      <c r="AC43" s="206">
        <v>20.89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23.82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2.31</v>
      </c>
      <c r="E44" s="206">
        <v>0</v>
      </c>
      <c r="F44" s="206">
        <v>0</v>
      </c>
      <c r="G44" s="206">
        <v>15.26</v>
      </c>
      <c r="H44" s="206">
        <v>0</v>
      </c>
      <c r="I44" s="206">
        <v>36.729999999999997</v>
      </c>
      <c r="J44" s="206">
        <v>0.91</v>
      </c>
      <c r="K44" s="206">
        <v>261.58999999999997</v>
      </c>
      <c r="L44" s="206">
        <v>0.5</v>
      </c>
      <c r="M44" s="206">
        <v>1.1599999999999999</v>
      </c>
      <c r="N44" s="206">
        <v>1.87</v>
      </c>
      <c r="O44" s="206">
        <v>2.66</v>
      </c>
      <c r="P44" s="206">
        <v>7.0000000000000007E-2</v>
      </c>
      <c r="Q44" s="206">
        <v>9.59</v>
      </c>
      <c r="R44" s="206">
        <v>0.33</v>
      </c>
      <c r="S44" s="206">
        <v>0.42</v>
      </c>
      <c r="T44" s="206">
        <v>1.41</v>
      </c>
      <c r="U44" s="206">
        <v>1.87</v>
      </c>
      <c r="V44" s="206">
        <v>1.24</v>
      </c>
      <c r="W44" s="206">
        <v>0.65</v>
      </c>
      <c r="X44" s="206">
        <v>1.56</v>
      </c>
      <c r="Y44" s="206">
        <v>0</v>
      </c>
      <c r="Z44" s="206">
        <v>4.41</v>
      </c>
      <c r="AA44" s="206">
        <v>1.43</v>
      </c>
      <c r="AB44" s="206">
        <v>0</v>
      </c>
      <c r="AC44" s="206">
        <v>20.89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23.82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2.31</v>
      </c>
      <c r="E45" s="206">
        <v>0</v>
      </c>
      <c r="F45" s="206">
        <v>0</v>
      </c>
      <c r="G45" s="206">
        <v>15.26</v>
      </c>
      <c r="H45" s="206">
        <v>0</v>
      </c>
      <c r="I45" s="206">
        <v>36.729999999999997</v>
      </c>
      <c r="J45" s="206">
        <v>0.91</v>
      </c>
      <c r="K45" s="206">
        <v>240.62</v>
      </c>
      <c r="L45" s="206">
        <v>0.5</v>
      </c>
      <c r="M45" s="206">
        <v>1.1599999999999999</v>
      </c>
      <c r="N45" s="206">
        <v>1.87</v>
      </c>
      <c r="O45" s="206">
        <v>2.66</v>
      </c>
      <c r="P45" s="206">
        <v>7.0000000000000007E-2</v>
      </c>
      <c r="Q45" s="206">
        <v>9.59</v>
      </c>
      <c r="R45" s="206">
        <v>0.33</v>
      </c>
      <c r="S45" s="206">
        <v>0.42</v>
      </c>
      <c r="T45" s="206">
        <v>1.41</v>
      </c>
      <c r="U45" s="206">
        <v>1.87</v>
      </c>
      <c r="V45" s="206">
        <v>1.24</v>
      </c>
      <c r="W45" s="206">
        <v>0.66</v>
      </c>
      <c r="X45" s="206">
        <v>1.56</v>
      </c>
      <c r="Y45" s="206">
        <v>0</v>
      </c>
      <c r="Z45" s="206">
        <v>4.41</v>
      </c>
      <c r="AA45" s="206">
        <v>1.43</v>
      </c>
      <c r="AB45" s="206">
        <v>0</v>
      </c>
      <c r="AC45" s="206">
        <v>20.89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23.82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2.31</v>
      </c>
      <c r="E46" s="206">
        <v>0</v>
      </c>
      <c r="F46" s="206">
        <v>0</v>
      </c>
      <c r="G46" s="206">
        <v>15.26</v>
      </c>
      <c r="H46" s="206">
        <v>0</v>
      </c>
      <c r="I46" s="206">
        <v>36.729999999999997</v>
      </c>
      <c r="J46" s="206">
        <v>0.91</v>
      </c>
      <c r="K46" s="206">
        <v>250.16</v>
      </c>
      <c r="L46" s="206">
        <v>0.5</v>
      </c>
      <c r="M46" s="206">
        <v>1.1599999999999999</v>
      </c>
      <c r="N46" s="206">
        <v>1.87</v>
      </c>
      <c r="O46" s="206">
        <v>2.66</v>
      </c>
      <c r="P46" s="206">
        <v>7.0000000000000007E-2</v>
      </c>
      <c r="Q46" s="206">
        <v>9.59</v>
      </c>
      <c r="R46" s="206">
        <v>0.33</v>
      </c>
      <c r="S46" s="206">
        <v>0.42</v>
      </c>
      <c r="T46" s="206">
        <v>1.41</v>
      </c>
      <c r="U46" s="206">
        <v>1.87</v>
      </c>
      <c r="V46" s="206">
        <v>1.24</v>
      </c>
      <c r="W46" s="206">
        <v>0.66</v>
      </c>
      <c r="X46" s="206">
        <v>1.56</v>
      </c>
      <c r="Y46" s="206">
        <v>0</v>
      </c>
      <c r="Z46" s="206">
        <v>4.41</v>
      </c>
      <c r="AA46" s="206">
        <v>1.43</v>
      </c>
      <c r="AB46" s="206">
        <v>0</v>
      </c>
      <c r="AC46" s="206">
        <v>20.89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23.82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2.31</v>
      </c>
      <c r="E47" s="206">
        <v>0</v>
      </c>
      <c r="F47" s="206">
        <v>0</v>
      </c>
      <c r="G47" s="206">
        <v>15.26</v>
      </c>
      <c r="H47" s="206">
        <v>0</v>
      </c>
      <c r="I47" s="206">
        <v>36.729999999999997</v>
      </c>
      <c r="J47" s="206">
        <v>0.91</v>
      </c>
      <c r="K47" s="206">
        <v>254.67</v>
      </c>
      <c r="L47" s="206">
        <v>0.5</v>
      </c>
      <c r="M47" s="206">
        <v>1.1599999999999999</v>
      </c>
      <c r="N47" s="206">
        <v>1.87</v>
      </c>
      <c r="O47" s="206">
        <v>2.66</v>
      </c>
      <c r="P47" s="206">
        <v>0.96</v>
      </c>
      <c r="Q47" s="206">
        <v>9.59</v>
      </c>
      <c r="R47" s="206">
        <v>0.33</v>
      </c>
      <c r="S47" s="206">
        <v>0.42</v>
      </c>
      <c r="T47" s="206">
        <v>1.41</v>
      </c>
      <c r="U47" s="206">
        <v>1.87</v>
      </c>
      <c r="V47" s="206">
        <v>1.24</v>
      </c>
      <c r="W47" s="206">
        <v>0.69</v>
      </c>
      <c r="X47" s="206">
        <v>1.56</v>
      </c>
      <c r="Y47" s="206">
        <v>0</v>
      </c>
      <c r="Z47" s="206">
        <v>4.41</v>
      </c>
      <c r="AA47" s="206">
        <v>1.43</v>
      </c>
      <c r="AB47" s="206">
        <v>0</v>
      </c>
      <c r="AC47" s="206">
        <v>20.89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23.82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2.31</v>
      </c>
      <c r="E48" s="206">
        <v>0</v>
      </c>
      <c r="F48" s="206">
        <v>0</v>
      </c>
      <c r="G48" s="206">
        <v>15.26</v>
      </c>
      <c r="H48" s="206">
        <v>0</v>
      </c>
      <c r="I48" s="206">
        <v>36.729999999999997</v>
      </c>
      <c r="J48" s="206">
        <v>0.91</v>
      </c>
      <c r="K48" s="206">
        <v>267.05</v>
      </c>
      <c r="L48" s="206">
        <v>0.5</v>
      </c>
      <c r="M48" s="206">
        <v>1.1599999999999999</v>
      </c>
      <c r="N48" s="206">
        <v>1.87</v>
      </c>
      <c r="O48" s="206">
        <v>2.66</v>
      </c>
      <c r="P48" s="206">
        <v>0.96</v>
      </c>
      <c r="Q48" s="206">
        <v>9.59</v>
      </c>
      <c r="R48" s="206">
        <v>0.33</v>
      </c>
      <c r="S48" s="206">
        <v>0.42</v>
      </c>
      <c r="T48" s="206">
        <v>1.41</v>
      </c>
      <c r="U48" s="206">
        <v>1.87</v>
      </c>
      <c r="V48" s="206">
        <v>1.24</v>
      </c>
      <c r="W48" s="206">
        <v>0.69</v>
      </c>
      <c r="X48" s="206">
        <v>1.56</v>
      </c>
      <c r="Y48" s="206">
        <v>0</v>
      </c>
      <c r="Z48" s="206">
        <v>4.41</v>
      </c>
      <c r="AA48" s="206">
        <v>1.43</v>
      </c>
      <c r="AB48" s="206">
        <v>0</v>
      </c>
      <c r="AC48" s="206">
        <v>20.89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23.82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2.31</v>
      </c>
      <c r="E49" s="206">
        <v>0</v>
      </c>
      <c r="F49" s="206">
        <v>0</v>
      </c>
      <c r="G49" s="206">
        <v>15.26</v>
      </c>
      <c r="H49" s="206">
        <v>0</v>
      </c>
      <c r="I49" s="206">
        <v>36.729999999999997</v>
      </c>
      <c r="J49" s="206">
        <v>0.91</v>
      </c>
      <c r="K49" s="206">
        <v>266.55</v>
      </c>
      <c r="L49" s="206">
        <v>0.5</v>
      </c>
      <c r="M49" s="206">
        <v>1.1599999999999999</v>
      </c>
      <c r="N49" s="206">
        <v>1.87</v>
      </c>
      <c r="O49" s="206">
        <v>2.66</v>
      </c>
      <c r="P49" s="206">
        <v>0.2</v>
      </c>
      <c r="Q49" s="206">
        <v>9.59</v>
      </c>
      <c r="R49" s="206">
        <v>0.33</v>
      </c>
      <c r="S49" s="206">
        <v>0.42</v>
      </c>
      <c r="T49" s="206">
        <v>1.41</v>
      </c>
      <c r="U49" s="206">
        <v>1.87</v>
      </c>
      <c r="V49" s="206">
        <v>1.22</v>
      </c>
      <c r="W49" s="206">
        <v>0.7</v>
      </c>
      <c r="X49" s="206">
        <v>1.56</v>
      </c>
      <c r="Y49" s="206">
        <v>0</v>
      </c>
      <c r="Z49" s="206">
        <v>4.41</v>
      </c>
      <c r="AA49" s="206">
        <v>1.43</v>
      </c>
      <c r="AB49" s="206">
        <v>0</v>
      </c>
      <c r="AC49" s="206">
        <v>20.89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23.82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2.31</v>
      </c>
      <c r="E50" s="206">
        <v>0</v>
      </c>
      <c r="F50" s="206">
        <v>0</v>
      </c>
      <c r="G50" s="206">
        <v>15.26</v>
      </c>
      <c r="H50" s="206">
        <v>0</v>
      </c>
      <c r="I50" s="206">
        <v>36.729999999999997</v>
      </c>
      <c r="J50" s="206">
        <v>0.91</v>
      </c>
      <c r="K50" s="206">
        <v>266.55</v>
      </c>
      <c r="L50" s="206">
        <v>0.5</v>
      </c>
      <c r="M50" s="206">
        <v>1.1599999999999999</v>
      </c>
      <c r="N50" s="206">
        <v>1.87</v>
      </c>
      <c r="O50" s="206">
        <v>2.66</v>
      </c>
      <c r="P50" s="206">
        <v>0.2</v>
      </c>
      <c r="Q50" s="206">
        <v>9.59</v>
      </c>
      <c r="R50" s="206">
        <v>0.33</v>
      </c>
      <c r="S50" s="206">
        <v>0.42</v>
      </c>
      <c r="T50" s="206">
        <v>1.41</v>
      </c>
      <c r="U50" s="206">
        <v>1.87</v>
      </c>
      <c r="V50" s="206">
        <v>1.22</v>
      </c>
      <c r="W50" s="206">
        <v>0.72</v>
      </c>
      <c r="X50" s="206">
        <v>1.56</v>
      </c>
      <c r="Y50" s="206">
        <v>0</v>
      </c>
      <c r="Z50" s="206">
        <v>4.41</v>
      </c>
      <c r="AA50" s="206">
        <v>1.43</v>
      </c>
      <c r="AB50" s="206">
        <v>0</v>
      </c>
      <c r="AC50" s="206">
        <v>20.89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23.82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2.31</v>
      </c>
      <c r="E51" s="206">
        <v>0</v>
      </c>
      <c r="F51" s="206">
        <v>0</v>
      </c>
      <c r="G51" s="206">
        <v>15.26</v>
      </c>
      <c r="H51" s="206">
        <v>0</v>
      </c>
      <c r="I51" s="206">
        <v>36.729999999999997</v>
      </c>
      <c r="J51" s="206">
        <v>0.91</v>
      </c>
      <c r="K51" s="206">
        <v>256.16000000000003</v>
      </c>
      <c r="L51" s="206">
        <v>0.5</v>
      </c>
      <c r="M51" s="206">
        <v>1.1599999999999999</v>
      </c>
      <c r="N51" s="206">
        <v>1.87</v>
      </c>
      <c r="O51" s="206">
        <v>2.66</v>
      </c>
      <c r="P51" s="206">
        <v>0.2</v>
      </c>
      <c r="Q51" s="206">
        <v>9.59</v>
      </c>
      <c r="R51" s="206">
        <v>0.33</v>
      </c>
      <c r="S51" s="206">
        <v>0.42</v>
      </c>
      <c r="T51" s="206">
        <v>1.41</v>
      </c>
      <c r="U51" s="206">
        <v>1.87</v>
      </c>
      <c r="V51" s="206">
        <v>0.92</v>
      </c>
      <c r="W51" s="206">
        <v>0.85</v>
      </c>
      <c r="X51" s="206">
        <v>1.56</v>
      </c>
      <c r="Y51" s="206">
        <v>0</v>
      </c>
      <c r="Z51" s="206">
        <v>4.41</v>
      </c>
      <c r="AA51" s="206">
        <v>1.43</v>
      </c>
      <c r="AB51" s="206">
        <v>0</v>
      </c>
      <c r="AC51" s="206">
        <v>20.89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23.82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2.31</v>
      </c>
      <c r="E52" s="206">
        <v>0</v>
      </c>
      <c r="F52" s="206">
        <v>0</v>
      </c>
      <c r="G52" s="206">
        <v>15.26</v>
      </c>
      <c r="H52" s="206">
        <v>0</v>
      </c>
      <c r="I52" s="206">
        <v>36.729999999999997</v>
      </c>
      <c r="J52" s="206">
        <v>0.91</v>
      </c>
      <c r="K52" s="206">
        <v>254.61</v>
      </c>
      <c r="L52" s="206">
        <v>0.5</v>
      </c>
      <c r="M52" s="206">
        <v>1.1599999999999999</v>
      </c>
      <c r="N52" s="206">
        <v>1.87</v>
      </c>
      <c r="O52" s="206">
        <v>2.66</v>
      </c>
      <c r="P52" s="206">
        <v>0.2</v>
      </c>
      <c r="Q52" s="206">
        <v>9.59</v>
      </c>
      <c r="R52" s="206">
        <v>0.33</v>
      </c>
      <c r="S52" s="206">
        <v>0.42</v>
      </c>
      <c r="T52" s="206">
        <v>1.41</v>
      </c>
      <c r="U52" s="206">
        <v>1.87</v>
      </c>
      <c r="V52" s="206">
        <v>0.92</v>
      </c>
      <c r="W52" s="206">
        <v>0.85</v>
      </c>
      <c r="X52" s="206">
        <v>1.56</v>
      </c>
      <c r="Y52" s="206">
        <v>0</v>
      </c>
      <c r="Z52" s="206">
        <v>4.41</v>
      </c>
      <c r="AA52" s="206">
        <v>1.43</v>
      </c>
      <c r="AB52" s="206">
        <v>0</v>
      </c>
      <c r="AC52" s="206">
        <v>20.89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17.36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2.31</v>
      </c>
      <c r="E53" s="206">
        <v>0</v>
      </c>
      <c r="F53" s="206">
        <v>0</v>
      </c>
      <c r="G53" s="206">
        <v>15.26</v>
      </c>
      <c r="H53" s="206">
        <v>0</v>
      </c>
      <c r="I53" s="206">
        <v>36.729999999999997</v>
      </c>
      <c r="J53" s="206">
        <v>0.91</v>
      </c>
      <c r="K53" s="206">
        <v>254.56</v>
      </c>
      <c r="L53" s="206">
        <v>0.5</v>
      </c>
      <c r="M53" s="206">
        <v>1.1599999999999999</v>
      </c>
      <c r="N53" s="206">
        <v>1.87</v>
      </c>
      <c r="O53" s="206">
        <v>2.66</v>
      </c>
      <c r="P53" s="206">
        <v>1.0900000000000001</v>
      </c>
      <c r="Q53" s="206">
        <v>9.59</v>
      </c>
      <c r="R53" s="206">
        <v>0</v>
      </c>
      <c r="S53" s="206">
        <v>0.42</v>
      </c>
      <c r="T53" s="206">
        <v>1.41</v>
      </c>
      <c r="U53" s="206">
        <v>1.87</v>
      </c>
      <c r="V53" s="206">
        <v>0.28999999999999998</v>
      </c>
      <c r="W53" s="206">
        <v>0.85</v>
      </c>
      <c r="X53" s="206">
        <v>1.56</v>
      </c>
      <c r="Y53" s="206">
        <v>0</v>
      </c>
      <c r="Z53" s="206">
        <v>4.41</v>
      </c>
      <c r="AA53" s="206">
        <v>1.43</v>
      </c>
      <c r="AB53" s="206">
        <v>0</v>
      </c>
      <c r="AC53" s="206">
        <v>20.89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17.36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2.31</v>
      </c>
      <c r="E54" s="206">
        <v>0</v>
      </c>
      <c r="F54" s="206">
        <v>0</v>
      </c>
      <c r="G54" s="206">
        <v>15.26</v>
      </c>
      <c r="H54" s="206">
        <v>0</v>
      </c>
      <c r="I54" s="206">
        <v>36.729999999999997</v>
      </c>
      <c r="J54" s="206">
        <v>0.91</v>
      </c>
      <c r="K54" s="206">
        <v>254.61</v>
      </c>
      <c r="L54" s="206">
        <v>0.5</v>
      </c>
      <c r="M54" s="206">
        <v>1.1599999999999999</v>
      </c>
      <c r="N54" s="206">
        <v>1.87</v>
      </c>
      <c r="O54" s="206">
        <v>2.66</v>
      </c>
      <c r="P54" s="206">
        <v>2.12</v>
      </c>
      <c r="Q54" s="206">
        <v>9.59</v>
      </c>
      <c r="R54" s="206">
        <v>0</v>
      </c>
      <c r="S54" s="206">
        <v>0.42</v>
      </c>
      <c r="T54" s="206">
        <v>1.41</v>
      </c>
      <c r="U54" s="206">
        <v>1.87</v>
      </c>
      <c r="V54" s="206">
        <v>0.28999999999999998</v>
      </c>
      <c r="W54" s="206">
        <v>0.85</v>
      </c>
      <c r="X54" s="206">
        <v>1.56</v>
      </c>
      <c r="Y54" s="206">
        <v>0</v>
      </c>
      <c r="Z54" s="206">
        <v>4.41</v>
      </c>
      <c r="AA54" s="206">
        <v>1.43</v>
      </c>
      <c r="AB54" s="206">
        <v>0</v>
      </c>
      <c r="AC54" s="206">
        <v>20.89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17.36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2.31</v>
      </c>
      <c r="E55" s="206">
        <v>0</v>
      </c>
      <c r="F55" s="206">
        <v>0</v>
      </c>
      <c r="G55" s="206">
        <v>15.26</v>
      </c>
      <c r="H55" s="206">
        <v>0</v>
      </c>
      <c r="I55" s="206">
        <v>36.729999999999997</v>
      </c>
      <c r="J55" s="206">
        <v>0.91</v>
      </c>
      <c r="K55" s="206">
        <v>254.33</v>
      </c>
      <c r="L55" s="206">
        <v>0.5</v>
      </c>
      <c r="M55" s="206">
        <v>1.1599999999999999</v>
      </c>
      <c r="N55" s="206">
        <v>1.87</v>
      </c>
      <c r="O55" s="206">
        <v>2.66</v>
      </c>
      <c r="P55" s="206">
        <v>2.12</v>
      </c>
      <c r="Q55" s="206">
        <v>9.59</v>
      </c>
      <c r="R55" s="206">
        <v>0</v>
      </c>
      <c r="S55" s="206">
        <v>0.42</v>
      </c>
      <c r="T55" s="206">
        <v>1.41</v>
      </c>
      <c r="U55" s="206">
        <v>1.87</v>
      </c>
      <c r="V55" s="206">
        <v>0.28999999999999998</v>
      </c>
      <c r="W55" s="206">
        <v>0.69</v>
      </c>
      <c r="X55" s="206">
        <v>1.56</v>
      </c>
      <c r="Y55" s="206">
        <v>0</v>
      </c>
      <c r="Z55" s="206">
        <v>4.41</v>
      </c>
      <c r="AA55" s="206">
        <v>1.43</v>
      </c>
      <c r="AB55" s="206">
        <v>0</v>
      </c>
      <c r="AC55" s="206">
        <v>20.89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2.31</v>
      </c>
      <c r="E56" s="206">
        <v>0</v>
      </c>
      <c r="F56" s="206">
        <v>0</v>
      </c>
      <c r="G56" s="206">
        <v>15.26</v>
      </c>
      <c r="H56" s="206">
        <v>0</v>
      </c>
      <c r="I56" s="206">
        <v>36.729999999999997</v>
      </c>
      <c r="J56" s="206">
        <v>0.91</v>
      </c>
      <c r="K56" s="206">
        <v>254.38</v>
      </c>
      <c r="L56" s="206">
        <v>0.5</v>
      </c>
      <c r="M56" s="206">
        <v>1.1599999999999999</v>
      </c>
      <c r="N56" s="206">
        <v>1.87</v>
      </c>
      <c r="O56" s="206">
        <v>2.66</v>
      </c>
      <c r="P56" s="206">
        <v>2.12</v>
      </c>
      <c r="Q56" s="206">
        <v>9.59</v>
      </c>
      <c r="R56" s="206">
        <v>0</v>
      </c>
      <c r="S56" s="206">
        <v>0.33</v>
      </c>
      <c r="T56" s="206">
        <v>1.41</v>
      </c>
      <c r="U56" s="206">
        <v>1.87</v>
      </c>
      <c r="V56" s="206">
        <v>0</v>
      </c>
      <c r="W56" s="206">
        <v>0.69</v>
      </c>
      <c r="X56" s="206">
        <v>1.56</v>
      </c>
      <c r="Y56" s="206">
        <v>0</v>
      </c>
      <c r="Z56" s="206">
        <v>4.41</v>
      </c>
      <c r="AA56" s="206">
        <v>1.43</v>
      </c>
      <c r="AB56" s="206">
        <v>0</v>
      </c>
      <c r="AC56" s="206">
        <v>20.89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2.31</v>
      </c>
      <c r="E57" s="206">
        <v>0</v>
      </c>
      <c r="F57" s="206">
        <v>0</v>
      </c>
      <c r="G57" s="206">
        <v>15.26</v>
      </c>
      <c r="H57" s="206">
        <v>0</v>
      </c>
      <c r="I57" s="206">
        <v>36.729999999999997</v>
      </c>
      <c r="J57" s="206">
        <v>0.91</v>
      </c>
      <c r="K57" s="206">
        <v>254.33</v>
      </c>
      <c r="L57" s="206">
        <v>3.1</v>
      </c>
      <c r="M57" s="206">
        <v>1.1599999999999999</v>
      </c>
      <c r="N57" s="206">
        <v>1.87</v>
      </c>
      <c r="O57" s="206">
        <v>2.66</v>
      </c>
      <c r="P57" s="206">
        <v>0.98</v>
      </c>
      <c r="Q57" s="206">
        <v>9.59</v>
      </c>
      <c r="R57" s="206">
        <v>8.2200000000000006</v>
      </c>
      <c r="S57" s="206">
        <v>11.58</v>
      </c>
      <c r="T57" s="206">
        <v>1.41</v>
      </c>
      <c r="U57" s="206">
        <v>1.87</v>
      </c>
      <c r="V57" s="206">
        <v>7.97</v>
      </c>
      <c r="W57" s="206">
        <v>0.69</v>
      </c>
      <c r="X57" s="206">
        <v>1.56</v>
      </c>
      <c r="Y57" s="206">
        <v>0</v>
      </c>
      <c r="Z57" s="206">
        <v>4.41</v>
      </c>
      <c r="AA57" s="206">
        <v>1.43</v>
      </c>
      <c r="AB57" s="206">
        <v>0</v>
      </c>
      <c r="AC57" s="206">
        <v>20.89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17.36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2.31</v>
      </c>
      <c r="E58" s="206">
        <v>0</v>
      </c>
      <c r="F58" s="206">
        <v>0</v>
      </c>
      <c r="G58" s="206">
        <v>15.26</v>
      </c>
      <c r="H58" s="206">
        <v>0</v>
      </c>
      <c r="I58" s="206">
        <v>36.729999999999997</v>
      </c>
      <c r="J58" s="206">
        <v>0.91</v>
      </c>
      <c r="K58" s="206">
        <v>253.97</v>
      </c>
      <c r="L58" s="206">
        <v>3.1</v>
      </c>
      <c r="M58" s="206">
        <v>1.1599999999999999</v>
      </c>
      <c r="N58" s="206">
        <v>1.87</v>
      </c>
      <c r="O58" s="206">
        <v>2.66</v>
      </c>
      <c r="P58" s="206">
        <v>0.98</v>
      </c>
      <c r="Q58" s="206">
        <v>9.59</v>
      </c>
      <c r="R58" s="206">
        <v>7.05</v>
      </c>
      <c r="S58" s="206">
        <v>11.15</v>
      </c>
      <c r="T58" s="206">
        <v>1.41</v>
      </c>
      <c r="U58" s="206">
        <v>1.87</v>
      </c>
      <c r="V58" s="206">
        <v>7.97</v>
      </c>
      <c r="W58" s="206">
        <v>0.69</v>
      </c>
      <c r="X58" s="206">
        <v>1.56</v>
      </c>
      <c r="Y58" s="206">
        <v>0</v>
      </c>
      <c r="Z58" s="206">
        <v>4.41</v>
      </c>
      <c r="AA58" s="206">
        <v>1.43</v>
      </c>
      <c r="AB58" s="206">
        <v>0</v>
      </c>
      <c r="AC58" s="206">
        <v>20.89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17.36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2.31</v>
      </c>
      <c r="E59" s="206">
        <v>0</v>
      </c>
      <c r="F59" s="206">
        <v>0</v>
      </c>
      <c r="G59" s="206">
        <v>15.26</v>
      </c>
      <c r="H59" s="206">
        <v>0</v>
      </c>
      <c r="I59" s="206">
        <v>36.729999999999997</v>
      </c>
      <c r="J59" s="206">
        <v>0.91</v>
      </c>
      <c r="K59" s="206">
        <v>253.92</v>
      </c>
      <c r="L59" s="206">
        <v>3.1</v>
      </c>
      <c r="M59" s="206">
        <v>1.1599999999999999</v>
      </c>
      <c r="N59" s="206">
        <v>1.87</v>
      </c>
      <c r="O59" s="206">
        <v>2.66</v>
      </c>
      <c r="P59" s="206">
        <v>0.98</v>
      </c>
      <c r="Q59" s="206">
        <v>9.59</v>
      </c>
      <c r="R59" s="206">
        <v>7.05</v>
      </c>
      <c r="S59" s="206">
        <v>11.15</v>
      </c>
      <c r="T59" s="206">
        <v>1.41</v>
      </c>
      <c r="U59" s="206">
        <v>1.87</v>
      </c>
      <c r="V59" s="206">
        <v>7.97</v>
      </c>
      <c r="W59" s="206">
        <v>0.69</v>
      </c>
      <c r="X59" s="206">
        <v>1.56</v>
      </c>
      <c r="Y59" s="206">
        <v>0</v>
      </c>
      <c r="Z59" s="206">
        <v>4.41</v>
      </c>
      <c r="AA59" s="206">
        <v>1.43</v>
      </c>
      <c r="AB59" s="206">
        <v>0</v>
      </c>
      <c r="AC59" s="206">
        <v>20.89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17.36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2.31</v>
      </c>
      <c r="E60" s="206">
        <v>0</v>
      </c>
      <c r="F60" s="206">
        <v>0</v>
      </c>
      <c r="G60" s="206">
        <v>15.26</v>
      </c>
      <c r="H60" s="206">
        <v>0</v>
      </c>
      <c r="I60" s="206">
        <v>36.729999999999997</v>
      </c>
      <c r="J60" s="206">
        <v>0.91</v>
      </c>
      <c r="K60" s="206">
        <v>254.38</v>
      </c>
      <c r="L60" s="206">
        <v>3.1</v>
      </c>
      <c r="M60" s="206">
        <v>1.1599999999999999</v>
      </c>
      <c r="N60" s="206">
        <v>1.87</v>
      </c>
      <c r="O60" s="206">
        <v>2.66</v>
      </c>
      <c r="P60" s="206">
        <v>0.98</v>
      </c>
      <c r="Q60" s="206">
        <v>9.59</v>
      </c>
      <c r="R60" s="206">
        <v>7.05</v>
      </c>
      <c r="S60" s="206">
        <v>11.15</v>
      </c>
      <c r="T60" s="206">
        <v>1.41</v>
      </c>
      <c r="U60" s="206">
        <v>1.87</v>
      </c>
      <c r="V60" s="206">
        <v>7.97</v>
      </c>
      <c r="W60" s="206">
        <v>0.69</v>
      </c>
      <c r="X60" s="206">
        <v>1.56</v>
      </c>
      <c r="Y60" s="206">
        <v>0</v>
      </c>
      <c r="Z60" s="206">
        <v>4.41</v>
      </c>
      <c r="AA60" s="206">
        <v>1.43</v>
      </c>
      <c r="AB60" s="206">
        <v>0</v>
      </c>
      <c r="AC60" s="206">
        <v>20.89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17.36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2.31</v>
      </c>
      <c r="E61" s="206">
        <v>0</v>
      </c>
      <c r="F61" s="206">
        <v>0</v>
      </c>
      <c r="G61" s="206">
        <v>15.26</v>
      </c>
      <c r="H61" s="206">
        <v>0</v>
      </c>
      <c r="I61" s="206">
        <v>36.729999999999997</v>
      </c>
      <c r="J61" s="206">
        <v>0.91</v>
      </c>
      <c r="K61" s="206">
        <v>254.33</v>
      </c>
      <c r="L61" s="206">
        <v>3.1</v>
      </c>
      <c r="M61" s="206">
        <v>1.1599999999999999</v>
      </c>
      <c r="N61" s="206">
        <v>1.87</v>
      </c>
      <c r="O61" s="206">
        <v>2.66</v>
      </c>
      <c r="P61" s="206">
        <v>0.98</v>
      </c>
      <c r="Q61" s="206">
        <v>9.59</v>
      </c>
      <c r="R61" s="206">
        <v>9.31</v>
      </c>
      <c r="S61" s="206">
        <v>11.58</v>
      </c>
      <c r="T61" s="206">
        <v>1.41</v>
      </c>
      <c r="U61" s="206">
        <v>1.87</v>
      </c>
      <c r="V61" s="206">
        <v>7.97</v>
      </c>
      <c r="W61" s="206">
        <v>0.69</v>
      </c>
      <c r="X61" s="206">
        <v>1.56</v>
      </c>
      <c r="Y61" s="206">
        <v>0</v>
      </c>
      <c r="Z61" s="206">
        <v>4.41</v>
      </c>
      <c r="AA61" s="206">
        <v>1.43</v>
      </c>
      <c r="AB61" s="206">
        <v>0</v>
      </c>
      <c r="AC61" s="206">
        <v>20.89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17.36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2.31</v>
      </c>
      <c r="E62" s="206">
        <v>0</v>
      </c>
      <c r="F62" s="206">
        <v>0</v>
      </c>
      <c r="G62" s="206">
        <v>15.26</v>
      </c>
      <c r="H62" s="206">
        <v>0</v>
      </c>
      <c r="I62" s="206">
        <v>36.729999999999997</v>
      </c>
      <c r="J62" s="206">
        <v>0.91</v>
      </c>
      <c r="K62" s="206">
        <v>254.38</v>
      </c>
      <c r="L62" s="206">
        <v>3.1</v>
      </c>
      <c r="M62" s="206">
        <v>1.1599999999999999</v>
      </c>
      <c r="N62" s="206">
        <v>1.87</v>
      </c>
      <c r="O62" s="206">
        <v>2.66</v>
      </c>
      <c r="P62" s="206">
        <v>0.98</v>
      </c>
      <c r="Q62" s="206">
        <v>9.59</v>
      </c>
      <c r="R62" s="206">
        <v>9.31</v>
      </c>
      <c r="S62" s="206">
        <v>11.58</v>
      </c>
      <c r="T62" s="206">
        <v>1.41</v>
      </c>
      <c r="U62" s="206">
        <v>1.87</v>
      </c>
      <c r="V62" s="206">
        <v>7.97</v>
      </c>
      <c r="W62" s="206">
        <v>0.69</v>
      </c>
      <c r="X62" s="206">
        <v>1.56</v>
      </c>
      <c r="Y62" s="206">
        <v>0</v>
      </c>
      <c r="Z62" s="206">
        <v>4.41</v>
      </c>
      <c r="AA62" s="206">
        <v>1.43</v>
      </c>
      <c r="AB62" s="206">
        <v>0</v>
      </c>
      <c r="AC62" s="206">
        <v>20.89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17.36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2.31</v>
      </c>
      <c r="E63" s="206">
        <v>0</v>
      </c>
      <c r="F63" s="206">
        <v>0</v>
      </c>
      <c r="G63" s="206">
        <v>15.26</v>
      </c>
      <c r="H63" s="206">
        <v>0</v>
      </c>
      <c r="I63" s="206">
        <v>37.64</v>
      </c>
      <c r="J63" s="206">
        <v>3.13</v>
      </c>
      <c r="K63" s="206">
        <v>254.33</v>
      </c>
      <c r="L63" s="206">
        <v>3.1</v>
      </c>
      <c r="M63" s="206">
        <v>1.1599999999999999</v>
      </c>
      <c r="N63" s="206">
        <v>1.87</v>
      </c>
      <c r="O63" s="206">
        <v>2.66</v>
      </c>
      <c r="P63" s="206">
        <v>0.98</v>
      </c>
      <c r="Q63" s="206">
        <v>9.59</v>
      </c>
      <c r="R63" s="206">
        <v>9.31</v>
      </c>
      <c r="S63" s="206">
        <v>11.58</v>
      </c>
      <c r="T63" s="206">
        <v>1.41</v>
      </c>
      <c r="U63" s="206">
        <v>1.87</v>
      </c>
      <c r="V63" s="206">
        <v>7.97</v>
      </c>
      <c r="W63" s="206">
        <v>0.69</v>
      </c>
      <c r="X63" s="206">
        <v>1.56</v>
      </c>
      <c r="Y63" s="206">
        <v>0</v>
      </c>
      <c r="Z63" s="206">
        <v>4.41</v>
      </c>
      <c r="AA63" s="206">
        <v>1.43</v>
      </c>
      <c r="AB63" s="206">
        <v>0</v>
      </c>
      <c r="AC63" s="206">
        <v>20.89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17.36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2.31</v>
      </c>
      <c r="E64" s="206">
        <v>0</v>
      </c>
      <c r="F64" s="206">
        <v>0</v>
      </c>
      <c r="G64" s="206">
        <v>15.26</v>
      </c>
      <c r="H64" s="206">
        <v>0</v>
      </c>
      <c r="I64" s="206">
        <v>33.549999999999997</v>
      </c>
      <c r="J64" s="206">
        <v>3.13</v>
      </c>
      <c r="K64" s="206">
        <v>254.38</v>
      </c>
      <c r="L64" s="206">
        <v>3.1</v>
      </c>
      <c r="M64" s="206">
        <v>1.1599999999999999</v>
      </c>
      <c r="N64" s="206">
        <v>1.87</v>
      </c>
      <c r="O64" s="206">
        <v>2.66</v>
      </c>
      <c r="P64" s="206">
        <v>0.98</v>
      </c>
      <c r="Q64" s="206">
        <v>9.59</v>
      </c>
      <c r="R64" s="206">
        <v>9.31</v>
      </c>
      <c r="S64" s="206">
        <v>11.58</v>
      </c>
      <c r="T64" s="206">
        <v>1.41</v>
      </c>
      <c r="U64" s="206">
        <v>1.87</v>
      </c>
      <c r="V64" s="206">
        <v>7.97</v>
      </c>
      <c r="W64" s="206">
        <v>0.69</v>
      </c>
      <c r="X64" s="206">
        <v>1.56</v>
      </c>
      <c r="Y64" s="206">
        <v>0</v>
      </c>
      <c r="Z64" s="206">
        <v>4.41</v>
      </c>
      <c r="AA64" s="206">
        <v>1.43</v>
      </c>
      <c r="AB64" s="206">
        <v>0</v>
      </c>
      <c r="AC64" s="206">
        <v>20.89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17.36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2.31</v>
      </c>
      <c r="E65" s="206">
        <v>0</v>
      </c>
      <c r="F65" s="206">
        <v>0</v>
      </c>
      <c r="G65" s="206">
        <v>15.26</v>
      </c>
      <c r="H65" s="206">
        <v>0</v>
      </c>
      <c r="I65" s="206">
        <v>23.92</v>
      </c>
      <c r="J65" s="206">
        <v>3.13</v>
      </c>
      <c r="K65" s="206">
        <v>255.95</v>
      </c>
      <c r="L65" s="206">
        <v>3.1</v>
      </c>
      <c r="M65" s="206">
        <v>1.1599999999999999</v>
      </c>
      <c r="N65" s="206">
        <v>1.87</v>
      </c>
      <c r="O65" s="206">
        <v>2.66</v>
      </c>
      <c r="P65" s="206">
        <v>0.98</v>
      </c>
      <c r="Q65" s="206">
        <v>9.59</v>
      </c>
      <c r="R65" s="206">
        <v>9.31</v>
      </c>
      <c r="S65" s="206">
        <v>11.58</v>
      </c>
      <c r="T65" s="206">
        <v>1.41</v>
      </c>
      <c r="U65" s="206">
        <v>1.87</v>
      </c>
      <c r="V65" s="206">
        <v>7.97</v>
      </c>
      <c r="W65" s="206">
        <v>0.69</v>
      </c>
      <c r="X65" s="206">
        <v>1.56</v>
      </c>
      <c r="Y65" s="206">
        <v>0</v>
      </c>
      <c r="Z65" s="206">
        <v>4.41</v>
      </c>
      <c r="AA65" s="206">
        <v>1.43</v>
      </c>
      <c r="AB65" s="206">
        <v>0</v>
      </c>
      <c r="AC65" s="206">
        <v>20.89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23.82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2.31</v>
      </c>
      <c r="E66" s="206">
        <v>0</v>
      </c>
      <c r="F66" s="206">
        <v>0</v>
      </c>
      <c r="G66" s="206">
        <v>15.26</v>
      </c>
      <c r="H66" s="206">
        <v>0</v>
      </c>
      <c r="I66" s="206">
        <v>19.11</v>
      </c>
      <c r="J66" s="206">
        <v>3.13</v>
      </c>
      <c r="K66" s="206">
        <v>254.38</v>
      </c>
      <c r="L66" s="206">
        <v>3.1</v>
      </c>
      <c r="M66" s="206">
        <v>1.1599999999999999</v>
      </c>
      <c r="N66" s="206">
        <v>1.87</v>
      </c>
      <c r="O66" s="206">
        <v>2.66</v>
      </c>
      <c r="P66" s="206">
        <v>0.98</v>
      </c>
      <c r="Q66" s="206">
        <v>9.59</v>
      </c>
      <c r="R66" s="206">
        <v>9.31</v>
      </c>
      <c r="S66" s="206">
        <v>11.58</v>
      </c>
      <c r="T66" s="206">
        <v>1.41</v>
      </c>
      <c r="U66" s="206">
        <v>1.87</v>
      </c>
      <c r="V66" s="206">
        <v>7.97</v>
      </c>
      <c r="W66" s="206">
        <v>0.69</v>
      </c>
      <c r="X66" s="206">
        <v>1.56</v>
      </c>
      <c r="Y66" s="206">
        <v>0</v>
      </c>
      <c r="Z66" s="206">
        <v>4.41</v>
      </c>
      <c r="AA66" s="206">
        <v>1.43</v>
      </c>
      <c r="AB66" s="206">
        <v>0</v>
      </c>
      <c r="AC66" s="206">
        <v>20.89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17.36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2.31</v>
      </c>
      <c r="E67" s="206">
        <v>0</v>
      </c>
      <c r="F67" s="206">
        <v>0</v>
      </c>
      <c r="G67" s="206">
        <v>16.690000000000001</v>
      </c>
      <c r="H67" s="206">
        <v>0</v>
      </c>
      <c r="I67" s="206">
        <v>15.74</v>
      </c>
      <c r="J67" s="206">
        <v>3.13</v>
      </c>
      <c r="K67" s="206">
        <v>255.93</v>
      </c>
      <c r="L67" s="206">
        <v>0.5</v>
      </c>
      <c r="M67" s="206">
        <v>1.1599999999999999</v>
      </c>
      <c r="N67" s="206">
        <v>1.87</v>
      </c>
      <c r="O67" s="206">
        <v>2.66</v>
      </c>
      <c r="P67" s="206">
        <v>0.98</v>
      </c>
      <c r="Q67" s="206">
        <v>9.59</v>
      </c>
      <c r="R67" s="206">
        <v>1.98</v>
      </c>
      <c r="S67" s="206">
        <v>2.17</v>
      </c>
      <c r="T67" s="206">
        <v>1.41</v>
      </c>
      <c r="U67" s="206">
        <v>1.87</v>
      </c>
      <c r="V67" s="206">
        <v>0.28999999999999998</v>
      </c>
      <c r="W67" s="206">
        <v>0.69</v>
      </c>
      <c r="X67" s="206">
        <v>1.56</v>
      </c>
      <c r="Y67" s="206">
        <v>0</v>
      </c>
      <c r="Z67" s="206">
        <v>4.41</v>
      </c>
      <c r="AA67" s="206">
        <v>1.43</v>
      </c>
      <c r="AB67" s="206">
        <v>0</v>
      </c>
      <c r="AC67" s="206">
        <v>20.89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23.82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19.079999999999998</v>
      </c>
      <c r="H68" s="206">
        <v>0</v>
      </c>
      <c r="I68" s="206">
        <v>15.74</v>
      </c>
      <c r="J68" s="206">
        <v>3.13</v>
      </c>
      <c r="K68" s="206">
        <v>255.95</v>
      </c>
      <c r="L68" s="206">
        <v>0.5</v>
      </c>
      <c r="M68" s="206">
        <v>1.1599999999999999</v>
      </c>
      <c r="N68" s="206">
        <v>1.87</v>
      </c>
      <c r="O68" s="206">
        <v>2.66</v>
      </c>
      <c r="P68" s="206">
        <v>0.98</v>
      </c>
      <c r="Q68" s="206">
        <v>9.59</v>
      </c>
      <c r="R68" s="206">
        <v>1.1100000000000001</v>
      </c>
      <c r="S68" s="206">
        <v>0.42</v>
      </c>
      <c r="T68" s="206">
        <v>1.41</v>
      </c>
      <c r="U68" s="206">
        <v>1.87</v>
      </c>
      <c r="V68" s="206">
        <v>0.28999999999999998</v>
      </c>
      <c r="W68" s="206">
        <v>0.69</v>
      </c>
      <c r="X68" s="206">
        <v>1.56</v>
      </c>
      <c r="Y68" s="206">
        <v>0</v>
      </c>
      <c r="Z68" s="206">
        <v>4.41</v>
      </c>
      <c r="AA68" s="206">
        <v>1.43</v>
      </c>
      <c r="AB68" s="206">
        <v>0</v>
      </c>
      <c r="AC68" s="206">
        <v>20.89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23.82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15.74</v>
      </c>
      <c r="J69" s="206">
        <v>3.13</v>
      </c>
      <c r="K69" s="206">
        <v>245.34</v>
      </c>
      <c r="L69" s="206">
        <v>0.5</v>
      </c>
      <c r="M69" s="206">
        <v>1.1599999999999999</v>
      </c>
      <c r="N69" s="206">
        <v>1.87</v>
      </c>
      <c r="O69" s="206">
        <v>2.66</v>
      </c>
      <c r="P69" s="206">
        <v>0.98</v>
      </c>
      <c r="Q69" s="206">
        <v>9.59</v>
      </c>
      <c r="R69" s="206">
        <v>1.1100000000000001</v>
      </c>
      <c r="S69" s="206">
        <v>0.42</v>
      </c>
      <c r="T69" s="206">
        <v>1.41</v>
      </c>
      <c r="U69" s="206">
        <v>1.87</v>
      </c>
      <c r="V69" s="206">
        <v>1.38</v>
      </c>
      <c r="W69" s="206">
        <v>0.69</v>
      </c>
      <c r="X69" s="206">
        <v>1.56</v>
      </c>
      <c r="Y69" s="206">
        <v>0</v>
      </c>
      <c r="Z69" s="206">
        <v>4.41</v>
      </c>
      <c r="AA69" s="206">
        <v>1.43</v>
      </c>
      <c r="AB69" s="206">
        <v>0</v>
      </c>
      <c r="AC69" s="206">
        <v>20.89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23.82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15.74</v>
      </c>
      <c r="J70" s="206">
        <v>3.13</v>
      </c>
      <c r="K70" s="206">
        <v>242.45</v>
      </c>
      <c r="L70" s="206">
        <v>0.5</v>
      </c>
      <c r="M70" s="206">
        <v>1.1599999999999999</v>
      </c>
      <c r="N70" s="206">
        <v>1.87</v>
      </c>
      <c r="O70" s="206">
        <v>2.66</v>
      </c>
      <c r="P70" s="206">
        <v>0.98</v>
      </c>
      <c r="Q70" s="206">
        <v>9.59</v>
      </c>
      <c r="R70" s="206">
        <v>1.1100000000000001</v>
      </c>
      <c r="S70" s="206">
        <v>0.42</v>
      </c>
      <c r="T70" s="206">
        <v>1.41</v>
      </c>
      <c r="U70" s="206">
        <v>1.87</v>
      </c>
      <c r="V70" s="206">
        <v>1.38</v>
      </c>
      <c r="W70" s="206">
        <v>0.69</v>
      </c>
      <c r="X70" s="206">
        <v>1.56</v>
      </c>
      <c r="Y70" s="206">
        <v>0</v>
      </c>
      <c r="Z70" s="206">
        <v>4.41</v>
      </c>
      <c r="AA70" s="206">
        <v>1.43</v>
      </c>
      <c r="AB70" s="206">
        <v>0</v>
      </c>
      <c r="AC70" s="206">
        <v>20.89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23.82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15.74</v>
      </c>
      <c r="J71" s="206">
        <v>3.13</v>
      </c>
      <c r="K71" s="206">
        <v>214.49</v>
      </c>
      <c r="L71" s="206">
        <v>0.5</v>
      </c>
      <c r="M71" s="206">
        <v>1.1599999999999999</v>
      </c>
      <c r="N71" s="206">
        <v>1.87</v>
      </c>
      <c r="O71" s="206">
        <v>2.66</v>
      </c>
      <c r="P71" s="206">
        <v>0.98</v>
      </c>
      <c r="Q71" s="206">
        <v>9.59</v>
      </c>
      <c r="R71" s="206">
        <v>1.1100000000000001</v>
      </c>
      <c r="S71" s="206">
        <v>0.42</v>
      </c>
      <c r="T71" s="206">
        <v>1.41</v>
      </c>
      <c r="U71" s="206">
        <v>1.87</v>
      </c>
      <c r="V71" s="206">
        <v>0.86</v>
      </c>
      <c r="W71" s="206">
        <v>0.69</v>
      </c>
      <c r="X71" s="206">
        <v>1.56</v>
      </c>
      <c r="Y71" s="206">
        <v>0</v>
      </c>
      <c r="Z71" s="206">
        <v>4.41</v>
      </c>
      <c r="AA71" s="206">
        <v>1.43</v>
      </c>
      <c r="AB71" s="206">
        <v>0</v>
      </c>
      <c r="AC71" s="206">
        <v>20.89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23.82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15.74</v>
      </c>
      <c r="J72" s="206">
        <v>3.13</v>
      </c>
      <c r="K72" s="206">
        <v>201</v>
      </c>
      <c r="L72" s="206">
        <v>0.5</v>
      </c>
      <c r="M72" s="206">
        <v>1.1599999999999999</v>
      </c>
      <c r="N72" s="206">
        <v>1.87</v>
      </c>
      <c r="O72" s="206">
        <v>2.66</v>
      </c>
      <c r="P72" s="206">
        <v>0.98</v>
      </c>
      <c r="Q72" s="206">
        <v>9.59</v>
      </c>
      <c r="R72" s="206">
        <v>1.1100000000000001</v>
      </c>
      <c r="S72" s="206">
        <v>0.42</v>
      </c>
      <c r="T72" s="206">
        <v>1.41</v>
      </c>
      <c r="U72" s="206">
        <v>1.87</v>
      </c>
      <c r="V72" s="206">
        <v>1.38</v>
      </c>
      <c r="W72" s="206">
        <v>0.69</v>
      </c>
      <c r="X72" s="206">
        <v>1.56</v>
      </c>
      <c r="Y72" s="206">
        <v>0</v>
      </c>
      <c r="Z72" s="206">
        <v>4.41</v>
      </c>
      <c r="AA72" s="206">
        <v>1.43</v>
      </c>
      <c r="AB72" s="206">
        <v>0</v>
      </c>
      <c r="AC72" s="206">
        <v>20.89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23.82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15.74</v>
      </c>
      <c r="J73" s="206">
        <v>3.13</v>
      </c>
      <c r="K73" s="206">
        <v>196.18</v>
      </c>
      <c r="L73" s="206">
        <v>0.5</v>
      </c>
      <c r="M73" s="206">
        <v>1.1599999999999999</v>
      </c>
      <c r="N73" s="206">
        <v>1.87</v>
      </c>
      <c r="O73" s="206">
        <v>2.66</v>
      </c>
      <c r="P73" s="206">
        <v>0.98</v>
      </c>
      <c r="Q73" s="206">
        <v>9.59</v>
      </c>
      <c r="R73" s="206">
        <v>1.1100000000000001</v>
      </c>
      <c r="S73" s="206">
        <v>0.42</v>
      </c>
      <c r="T73" s="206">
        <v>1.41</v>
      </c>
      <c r="U73" s="206">
        <v>1.87</v>
      </c>
      <c r="V73" s="206">
        <v>1.38</v>
      </c>
      <c r="W73" s="206">
        <v>0.69</v>
      </c>
      <c r="X73" s="206">
        <v>1.56</v>
      </c>
      <c r="Y73" s="206">
        <v>0</v>
      </c>
      <c r="Z73" s="206">
        <v>4.41</v>
      </c>
      <c r="AA73" s="206">
        <v>1.43</v>
      </c>
      <c r="AB73" s="206">
        <v>0</v>
      </c>
      <c r="AC73" s="206">
        <v>20.89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24.62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15.74</v>
      </c>
      <c r="J74" s="206">
        <v>3.13</v>
      </c>
      <c r="K74" s="206">
        <v>203.89</v>
      </c>
      <c r="L74" s="206">
        <v>0.5</v>
      </c>
      <c r="M74" s="206">
        <v>1.1599999999999999</v>
      </c>
      <c r="N74" s="206">
        <v>1.87</v>
      </c>
      <c r="O74" s="206">
        <v>2.66</v>
      </c>
      <c r="P74" s="206">
        <v>0.98</v>
      </c>
      <c r="Q74" s="206">
        <v>9.59</v>
      </c>
      <c r="R74" s="206">
        <v>1.1100000000000001</v>
      </c>
      <c r="S74" s="206">
        <v>0.42</v>
      </c>
      <c r="T74" s="206">
        <v>1.41</v>
      </c>
      <c r="U74" s="206">
        <v>1.87</v>
      </c>
      <c r="V74" s="206">
        <v>1.38</v>
      </c>
      <c r="W74" s="206">
        <v>0.69</v>
      </c>
      <c r="X74" s="206">
        <v>1.56</v>
      </c>
      <c r="Y74" s="206">
        <v>0</v>
      </c>
      <c r="Z74" s="206">
        <v>4.41</v>
      </c>
      <c r="AA74" s="206">
        <v>1.43</v>
      </c>
      <c r="AB74" s="206">
        <v>0</v>
      </c>
      <c r="AC74" s="206">
        <v>20.89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24.62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15.74</v>
      </c>
      <c r="J75" s="206">
        <v>3.13</v>
      </c>
      <c r="K75" s="206">
        <v>206.78</v>
      </c>
      <c r="L75" s="206">
        <v>0.5</v>
      </c>
      <c r="M75" s="206">
        <v>1.1599999999999999</v>
      </c>
      <c r="N75" s="206">
        <v>1.87</v>
      </c>
      <c r="O75" s="206">
        <v>2.66</v>
      </c>
      <c r="P75" s="206">
        <v>0.98</v>
      </c>
      <c r="Q75" s="206">
        <v>9.59</v>
      </c>
      <c r="R75" s="206">
        <v>1.1100000000000001</v>
      </c>
      <c r="S75" s="206">
        <v>0.42</v>
      </c>
      <c r="T75" s="206">
        <v>1.41</v>
      </c>
      <c r="U75" s="206">
        <v>1.87</v>
      </c>
      <c r="V75" s="206">
        <v>1.38</v>
      </c>
      <c r="W75" s="206">
        <v>0.96</v>
      </c>
      <c r="X75" s="206">
        <v>1.56</v>
      </c>
      <c r="Y75" s="206">
        <v>0</v>
      </c>
      <c r="Z75" s="206">
        <v>4.41</v>
      </c>
      <c r="AA75" s="206">
        <v>1.43</v>
      </c>
      <c r="AB75" s="206">
        <v>0</v>
      </c>
      <c r="AC75" s="206">
        <v>20.89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24.62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15.74</v>
      </c>
      <c r="J76" s="206">
        <v>3.13</v>
      </c>
      <c r="K76" s="206">
        <v>214.49</v>
      </c>
      <c r="L76" s="206">
        <v>0.5</v>
      </c>
      <c r="M76" s="206">
        <v>1.1599999999999999</v>
      </c>
      <c r="N76" s="206">
        <v>1.87</v>
      </c>
      <c r="O76" s="206">
        <v>2.66</v>
      </c>
      <c r="P76" s="206">
        <v>0.98</v>
      </c>
      <c r="Q76" s="206">
        <v>9.59</v>
      </c>
      <c r="R76" s="206">
        <v>1.1100000000000001</v>
      </c>
      <c r="S76" s="206">
        <v>0.42</v>
      </c>
      <c r="T76" s="206">
        <v>1.41</v>
      </c>
      <c r="U76" s="206">
        <v>1.87</v>
      </c>
      <c r="V76" s="206">
        <v>1.38</v>
      </c>
      <c r="W76" s="206">
        <v>0.96</v>
      </c>
      <c r="X76" s="206">
        <v>1.56</v>
      </c>
      <c r="Y76" s="206">
        <v>0</v>
      </c>
      <c r="Z76" s="206">
        <v>4.41</v>
      </c>
      <c r="AA76" s="206">
        <v>1.43</v>
      </c>
      <c r="AB76" s="206">
        <v>0</v>
      </c>
      <c r="AC76" s="206">
        <v>20.89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24.62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15.74</v>
      </c>
      <c r="J77" s="206">
        <v>3.13</v>
      </c>
      <c r="K77" s="206">
        <v>215.46</v>
      </c>
      <c r="L77" s="206">
        <v>0.5</v>
      </c>
      <c r="M77" s="206">
        <v>1.1599999999999999</v>
      </c>
      <c r="N77" s="206">
        <v>1.87</v>
      </c>
      <c r="O77" s="206">
        <v>2.66</v>
      </c>
      <c r="P77" s="206">
        <v>0.98</v>
      </c>
      <c r="Q77" s="206">
        <v>9.59</v>
      </c>
      <c r="R77" s="206">
        <v>1.1100000000000001</v>
      </c>
      <c r="S77" s="206">
        <v>0.42</v>
      </c>
      <c r="T77" s="206">
        <v>1.41</v>
      </c>
      <c r="U77" s="206">
        <v>1.87</v>
      </c>
      <c r="V77" s="206">
        <v>1.38</v>
      </c>
      <c r="W77" s="206">
        <v>0.96</v>
      </c>
      <c r="X77" s="206">
        <v>1.56</v>
      </c>
      <c r="Y77" s="206">
        <v>0</v>
      </c>
      <c r="Z77" s="206">
        <v>4.41</v>
      </c>
      <c r="AA77" s="206">
        <v>1.43</v>
      </c>
      <c r="AB77" s="206">
        <v>0</v>
      </c>
      <c r="AC77" s="206">
        <v>20.89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24.62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15.74</v>
      </c>
      <c r="J78" s="206">
        <v>3.13</v>
      </c>
      <c r="K78" s="206">
        <v>227.99</v>
      </c>
      <c r="L78" s="206">
        <v>0.5</v>
      </c>
      <c r="M78" s="206">
        <v>1.1599999999999999</v>
      </c>
      <c r="N78" s="206">
        <v>1.87</v>
      </c>
      <c r="O78" s="206">
        <v>2.66</v>
      </c>
      <c r="P78" s="206">
        <v>0.98</v>
      </c>
      <c r="Q78" s="206">
        <v>9.59</v>
      </c>
      <c r="R78" s="206">
        <v>1.1100000000000001</v>
      </c>
      <c r="S78" s="206">
        <v>0.42</v>
      </c>
      <c r="T78" s="206">
        <v>1.41</v>
      </c>
      <c r="U78" s="206">
        <v>1.87</v>
      </c>
      <c r="V78" s="206">
        <v>1.38</v>
      </c>
      <c r="W78" s="206">
        <v>0.96</v>
      </c>
      <c r="X78" s="206">
        <v>1.56</v>
      </c>
      <c r="Y78" s="206">
        <v>0</v>
      </c>
      <c r="Z78" s="206">
        <v>4.41</v>
      </c>
      <c r="AA78" s="206">
        <v>1.43</v>
      </c>
      <c r="AB78" s="206">
        <v>0</v>
      </c>
      <c r="AC78" s="206">
        <v>20.89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24.62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15.74</v>
      </c>
      <c r="J79" s="206">
        <v>3.13</v>
      </c>
      <c r="K79" s="206">
        <v>220.28</v>
      </c>
      <c r="L79" s="206">
        <v>0.5</v>
      </c>
      <c r="M79" s="206">
        <v>1.1599999999999999</v>
      </c>
      <c r="N79" s="206">
        <v>1.87</v>
      </c>
      <c r="O79" s="206">
        <v>2.66</v>
      </c>
      <c r="P79" s="206">
        <v>0.98</v>
      </c>
      <c r="Q79" s="206">
        <v>9.59</v>
      </c>
      <c r="R79" s="206">
        <v>1.1100000000000001</v>
      </c>
      <c r="S79" s="206">
        <v>0.42</v>
      </c>
      <c r="T79" s="206">
        <v>1.41</v>
      </c>
      <c r="U79" s="206">
        <v>1.87</v>
      </c>
      <c r="V79" s="206">
        <v>1.38</v>
      </c>
      <c r="W79" s="206">
        <v>0.96</v>
      </c>
      <c r="X79" s="206">
        <v>1.56</v>
      </c>
      <c r="Y79" s="206">
        <v>0</v>
      </c>
      <c r="Z79" s="206">
        <v>4.41</v>
      </c>
      <c r="AA79" s="206">
        <v>1.43</v>
      </c>
      <c r="AB79" s="206">
        <v>0</v>
      </c>
      <c r="AC79" s="206">
        <v>20.89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24.62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15.74</v>
      </c>
      <c r="J80" s="206">
        <v>3.13</v>
      </c>
      <c r="K80" s="206">
        <v>200.03</v>
      </c>
      <c r="L80" s="206">
        <v>0.5</v>
      </c>
      <c r="M80" s="206">
        <v>1.1599999999999999</v>
      </c>
      <c r="N80" s="206">
        <v>1.87</v>
      </c>
      <c r="O80" s="206">
        <v>2.66</v>
      </c>
      <c r="P80" s="206">
        <v>0.98</v>
      </c>
      <c r="Q80" s="206">
        <v>9.59</v>
      </c>
      <c r="R80" s="206">
        <v>1.1100000000000001</v>
      </c>
      <c r="S80" s="206">
        <v>0.42</v>
      </c>
      <c r="T80" s="206">
        <v>1.41</v>
      </c>
      <c r="U80" s="206">
        <v>1.87</v>
      </c>
      <c r="V80" s="206">
        <v>1.38</v>
      </c>
      <c r="W80" s="206">
        <v>0.96</v>
      </c>
      <c r="X80" s="206">
        <v>1.56</v>
      </c>
      <c r="Y80" s="206">
        <v>0</v>
      </c>
      <c r="Z80" s="206">
        <v>4.41</v>
      </c>
      <c r="AA80" s="206">
        <v>1.43</v>
      </c>
      <c r="AB80" s="206">
        <v>0</v>
      </c>
      <c r="AC80" s="206">
        <v>20.89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24.62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15.74</v>
      </c>
      <c r="J81" s="206">
        <v>3.13</v>
      </c>
      <c r="K81" s="206">
        <v>225.1</v>
      </c>
      <c r="L81" s="206">
        <v>0.5</v>
      </c>
      <c r="M81" s="206">
        <v>1.1599999999999999</v>
      </c>
      <c r="N81" s="206">
        <v>1.87</v>
      </c>
      <c r="O81" s="206">
        <v>2.66</v>
      </c>
      <c r="P81" s="206">
        <v>0.98</v>
      </c>
      <c r="Q81" s="206">
        <v>9.59</v>
      </c>
      <c r="R81" s="206">
        <v>1.1100000000000001</v>
      </c>
      <c r="S81" s="206">
        <v>0.42</v>
      </c>
      <c r="T81" s="206">
        <v>1.41</v>
      </c>
      <c r="U81" s="206">
        <v>1.87</v>
      </c>
      <c r="V81" s="206">
        <v>0.86</v>
      </c>
      <c r="W81" s="206">
        <v>0.96</v>
      </c>
      <c r="X81" s="206">
        <v>1.56</v>
      </c>
      <c r="Y81" s="206">
        <v>0</v>
      </c>
      <c r="Z81" s="206">
        <v>4.41</v>
      </c>
      <c r="AA81" s="206">
        <v>1.43</v>
      </c>
      <c r="AB81" s="206">
        <v>0</v>
      </c>
      <c r="AC81" s="206">
        <v>20.89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20.03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15.74</v>
      </c>
      <c r="J82" s="206">
        <v>3.13</v>
      </c>
      <c r="K82" s="206">
        <v>208.34</v>
      </c>
      <c r="L82" s="206">
        <v>0.5</v>
      </c>
      <c r="M82" s="206">
        <v>1.1599999999999999</v>
      </c>
      <c r="N82" s="206">
        <v>1.87</v>
      </c>
      <c r="O82" s="206">
        <v>2.66</v>
      </c>
      <c r="P82" s="206">
        <v>0.98</v>
      </c>
      <c r="Q82" s="206">
        <v>9.59</v>
      </c>
      <c r="R82" s="206">
        <v>1.1100000000000001</v>
      </c>
      <c r="S82" s="206">
        <v>0.42</v>
      </c>
      <c r="T82" s="206">
        <v>1.41</v>
      </c>
      <c r="U82" s="206">
        <v>1.87</v>
      </c>
      <c r="V82" s="206">
        <v>0.82</v>
      </c>
      <c r="W82" s="206">
        <v>0.96</v>
      </c>
      <c r="X82" s="206">
        <v>1.56</v>
      </c>
      <c r="Y82" s="206">
        <v>0</v>
      </c>
      <c r="Z82" s="206">
        <v>4.41</v>
      </c>
      <c r="AA82" s="206">
        <v>1.43</v>
      </c>
      <c r="AB82" s="206">
        <v>0</v>
      </c>
      <c r="AC82" s="206">
        <v>20.89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20.03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40.770000000000003</v>
      </c>
      <c r="J83" s="206">
        <v>0</v>
      </c>
      <c r="K83" s="206">
        <v>244.75</v>
      </c>
      <c r="L83" s="206">
        <v>3.39</v>
      </c>
      <c r="M83" s="206">
        <v>1.1599999999999999</v>
      </c>
      <c r="N83" s="206">
        <v>1.87</v>
      </c>
      <c r="O83" s="206">
        <v>2.66</v>
      </c>
      <c r="P83" s="206">
        <v>0.98</v>
      </c>
      <c r="Q83" s="206">
        <v>9.59</v>
      </c>
      <c r="R83" s="206">
        <v>6.42</v>
      </c>
      <c r="S83" s="206">
        <v>7.72</v>
      </c>
      <c r="T83" s="206">
        <v>1.41</v>
      </c>
      <c r="U83" s="206">
        <v>1.87</v>
      </c>
      <c r="V83" s="206">
        <v>7.97</v>
      </c>
      <c r="W83" s="206">
        <v>0.7</v>
      </c>
      <c r="X83" s="206">
        <v>1.56</v>
      </c>
      <c r="Y83" s="206">
        <v>0</v>
      </c>
      <c r="Z83" s="206">
        <v>6.78</v>
      </c>
      <c r="AA83" s="206">
        <v>1.43</v>
      </c>
      <c r="AB83" s="206">
        <v>0</v>
      </c>
      <c r="AC83" s="206">
        <v>20.89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20.03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40.770000000000003</v>
      </c>
      <c r="J84" s="206">
        <v>0</v>
      </c>
      <c r="K84" s="206">
        <v>244.9</v>
      </c>
      <c r="L84" s="206">
        <v>3.39</v>
      </c>
      <c r="M84" s="206">
        <v>1.1599999999999999</v>
      </c>
      <c r="N84" s="206">
        <v>1.87</v>
      </c>
      <c r="O84" s="206">
        <v>2.66</v>
      </c>
      <c r="P84" s="206">
        <v>0.98</v>
      </c>
      <c r="Q84" s="206">
        <v>9.59</v>
      </c>
      <c r="R84" s="206">
        <v>6.42</v>
      </c>
      <c r="S84" s="206">
        <v>7.72</v>
      </c>
      <c r="T84" s="206">
        <v>1.41</v>
      </c>
      <c r="U84" s="206">
        <v>1.87</v>
      </c>
      <c r="V84" s="206">
        <v>7.97</v>
      </c>
      <c r="W84" s="206">
        <v>0.7</v>
      </c>
      <c r="X84" s="206">
        <v>1.56</v>
      </c>
      <c r="Y84" s="206">
        <v>0</v>
      </c>
      <c r="Z84" s="206">
        <v>6.78</v>
      </c>
      <c r="AA84" s="206">
        <v>1.43</v>
      </c>
      <c r="AB84" s="206">
        <v>0</v>
      </c>
      <c r="AC84" s="206">
        <v>20.89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20.03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40.770000000000003</v>
      </c>
      <c r="J85" s="206">
        <v>0</v>
      </c>
      <c r="K85" s="206">
        <v>242.34</v>
      </c>
      <c r="L85" s="206">
        <v>3.39</v>
      </c>
      <c r="M85" s="206">
        <v>1.1599999999999999</v>
      </c>
      <c r="N85" s="206">
        <v>1.87</v>
      </c>
      <c r="O85" s="206">
        <v>2.66</v>
      </c>
      <c r="P85" s="206">
        <v>0.98</v>
      </c>
      <c r="Q85" s="206">
        <v>9.59</v>
      </c>
      <c r="R85" s="206">
        <v>6.42</v>
      </c>
      <c r="S85" s="206">
        <v>7.72</v>
      </c>
      <c r="T85" s="206">
        <v>1.41</v>
      </c>
      <c r="U85" s="206">
        <v>1.87</v>
      </c>
      <c r="V85" s="206">
        <v>7.97</v>
      </c>
      <c r="W85" s="206">
        <v>0.7</v>
      </c>
      <c r="X85" s="206">
        <v>1.56</v>
      </c>
      <c r="Y85" s="206">
        <v>0</v>
      </c>
      <c r="Z85" s="206">
        <v>69.22</v>
      </c>
      <c r="AA85" s="206">
        <v>1.43</v>
      </c>
      <c r="AB85" s="206">
        <v>0</v>
      </c>
      <c r="AC85" s="206">
        <v>20.89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20.03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40.770000000000003</v>
      </c>
      <c r="J86" s="206">
        <v>0</v>
      </c>
      <c r="K86" s="206">
        <v>242.34</v>
      </c>
      <c r="L86" s="206">
        <v>3.39</v>
      </c>
      <c r="M86" s="206">
        <v>1.1599999999999999</v>
      </c>
      <c r="N86" s="206">
        <v>1.87</v>
      </c>
      <c r="O86" s="206">
        <v>2.66</v>
      </c>
      <c r="P86" s="206">
        <v>0.98</v>
      </c>
      <c r="Q86" s="206">
        <v>9.59</v>
      </c>
      <c r="R86" s="206">
        <v>6.42</v>
      </c>
      <c r="S86" s="206">
        <v>7.72</v>
      </c>
      <c r="T86" s="206">
        <v>1.41</v>
      </c>
      <c r="U86" s="206">
        <v>1.87</v>
      </c>
      <c r="V86" s="206">
        <v>7.97</v>
      </c>
      <c r="W86" s="206">
        <v>0.7</v>
      </c>
      <c r="X86" s="206">
        <v>1.56</v>
      </c>
      <c r="Y86" s="206">
        <v>0</v>
      </c>
      <c r="Z86" s="206">
        <v>69.22</v>
      </c>
      <c r="AA86" s="206">
        <v>1.43</v>
      </c>
      <c r="AB86" s="206">
        <v>0</v>
      </c>
      <c r="AC86" s="206">
        <v>20.89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15.59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36.729999999999997</v>
      </c>
      <c r="J87" s="206">
        <v>0.91</v>
      </c>
      <c r="K87" s="206">
        <v>242.34</v>
      </c>
      <c r="L87" s="206">
        <v>2.77</v>
      </c>
      <c r="M87" s="206">
        <v>1.1599999999999999</v>
      </c>
      <c r="N87" s="206">
        <v>1.87</v>
      </c>
      <c r="O87" s="206">
        <v>2.66</v>
      </c>
      <c r="P87" s="206">
        <v>0.98</v>
      </c>
      <c r="Q87" s="206">
        <v>9.59</v>
      </c>
      <c r="R87" s="206">
        <v>6.42</v>
      </c>
      <c r="S87" s="206">
        <v>7.59</v>
      </c>
      <c r="T87" s="206">
        <v>1.41</v>
      </c>
      <c r="U87" s="206">
        <v>1.87</v>
      </c>
      <c r="V87" s="206">
        <v>7.97</v>
      </c>
      <c r="W87" s="206">
        <v>0.7</v>
      </c>
      <c r="X87" s="206">
        <v>1.56</v>
      </c>
      <c r="Y87" s="206">
        <v>0</v>
      </c>
      <c r="Z87" s="206">
        <v>68.540000000000006</v>
      </c>
      <c r="AA87" s="206">
        <v>1.08</v>
      </c>
      <c r="AB87" s="206">
        <v>0</v>
      </c>
      <c r="AC87" s="206">
        <v>20.89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15.59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36.729999999999997</v>
      </c>
      <c r="J88" s="206">
        <v>0.91</v>
      </c>
      <c r="K88" s="206">
        <v>242.34</v>
      </c>
      <c r="L88" s="206">
        <v>3.39</v>
      </c>
      <c r="M88" s="206">
        <v>1.1599999999999999</v>
      </c>
      <c r="N88" s="206">
        <v>1.87</v>
      </c>
      <c r="O88" s="206">
        <v>2.66</v>
      </c>
      <c r="P88" s="206">
        <v>0.98</v>
      </c>
      <c r="Q88" s="206">
        <v>9.59</v>
      </c>
      <c r="R88" s="206">
        <v>6.42</v>
      </c>
      <c r="S88" s="206">
        <v>7.59</v>
      </c>
      <c r="T88" s="206">
        <v>1.41</v>
      </c>
      <c r="U88" s="206">
        <v>1.87</v>
      </c>
      <c r="V88" s="206">
        <v>7.97</v>
      </c>
      <c r="W88" s="206">
        <v>0.7</v>
      </c>
      <c r="X88" s="206">
        <v>1.56</v>
      </c>
      <c r="Y88" s="206">
        <v>0</v>
      </c>
      <c r="Z88" s="206">
        <v>68.540000000000006</v>
      </c>
      <c r="AA88" s="206">
        <v>1.08</v>
      </c>
      <c r="AB88" s="206">
        <v>0</v>
      </c>
      <c r="AC88" s="206">
        <v>20.89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36.729999999999997</v>
      </c>
      <c r="J89" s="206">
        <v>0.91</v>
      </c>
      <c r="K89" s="206">
        <v>242.34</v>
      </c>
      <c r="L89" s="206">
        <v>3.39</v>
      </c>
      <c r="M89" s="206">
        <v>1.1599999999999999</v>
      </c>
      <c r="N89" s="206">
        <v>1.87</v>
      </c>
      <c r="O89" s="206">
        <v>2.66</v>
      </c>
      <c r="P89" s="206">
        <v>0.98</v>
      </c>
      <c r="Q89" s="206">
        <v>9.59</v>
      </c>
      <c r="R89" s="206">
        <v>6.42</v>
      </c>
      <c r="S89" s="206">
        <v>6.11</v>
      </c>
      <c r="T89" s="206">
        <v>1.41</v>
      </c>
      <c r="U89" s="206">
        <v>1.87</v>
      </c>
      <c r="V89" s="206">
        <v>7.97</v>
      </c>
      <c r="W89" s="206">
        <v>0.7</v>
      </c>
      <c r="X89" s="206">
        <v>1.56</v>
      </c>
      <c r="Y89" s="206">
        <v>0</v>
      </c>
      <c r="Z89" s="206">
        <v>68.540000000000006</v>
      </c>
      <c r="AA89" s="206">
        <v>1.08</v>
      </c>
      <c r="AB89" s="206">
        <v>0</v>
      </c>
      <c r="AC89" s="206">
        <v>20.89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36.729999999999997</v>
      </c>
      <c r="J90" s="206">
        <v>0.91</v>
      </c>
      <c r="K90" s="206">
        <v>242.34</v>
      </c>
      <c r="L90" s="206">
        <v>3.39</v>
      </c>
      <c r="M90" s="206">
        <v>1.1599999999999999</v>
      </c>
      <c r="N90" s="206">
        <v>1.87</v>
      </c>
      <c r="O90" s="206">
        <v>2.66</v>
      </c>
      <c r="P90" s="206">
        <v>0.98</v>
      </c>
      <c r="Q90" s="206">
        <v>9.59</v>
      </c>
      <c r="R90" s="206">
        <v>6.42</v>
      </c>
      <c r="S90" s="206">
        <v>6.11</v>
      </c>
      <c r="T90" s="206">
        <v>1.41</v>
      </c>
      <c r="U90" s="206">
        <v>1.87</v>
      </c>
      <c r="V90" s="206">
        <v>7.97</v>
      </c>
      <c r="W90" s="206">
        <v>0.7</v>
      </c>
      <c r="X90" s="206">
        <v>1.56</v>
      </c>
      <c r="Y90" s="206">
        <v>0</v>
      </c>
      <c r="Z90" s="206">
        <v>68.540000000000006</v>
      </c>
      <c r="AA90" s="206">
        <v>1.08</v>
      </c>
      <c r="AB90" s="206">
        <v>0</v>
      </c>
      <c r="AC90" s="206">
        <v>20.89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37.11</v>
      </c>
      <c r="J91" s="206">
        <v>0.91</v>
      </c>
      <c r="K91" s="206">
        <v>242.34</v>
      </c>
      <c r="L91" s="206">
        <v>3.39</v>
      </c>
      <c r="M91" s="206">
        <v>1.1599999999999999</v>
      </c>
      <c r="N91" s="206">
        <v>1.87</v>
      </c>
      <c r="O91" s="206">
        <v>2.66</v>
      </c>
      <c r="P91" s="206">
        <v>1.1299999999999999</v>
      </c>
      <c r="Q91" s="206">
        <v>9.59</v>
      </c>
      <c r="R91" s="206">
        <v>5.05</v>
      </c>
      <c r="S91" s="206">
        <v>6.11</v>
      </c>
      <c r="T91" s="206">
        <v>1.41</v>
      </c>
      <c r="U91" s="206">
        <v>1.87</v>
      </c>
      <c r="V91" s="206">
        <v>7.97</v>
      </c>
      <c r="W91" s="206">
        <v>14.64</v>
      </c>
      <c r="X91" s="206">
        <v>23.91</v>
      </c>
      <c r="Y91" s="206">
        <v>0</v>
      </c>
      <c r="Z91" s="206">
        <v>69.22</v>
      </c>
      <c r="AA91" s="206">
        <v>20.34</v>
      </c>
      <c r="AB91" s="206">
        <v>0</v>
      </c>
      <c r="AC91" s="206">
        <v>20.89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37.11</v>
      </c>
      <c r="J92" s="206">
        <v>0.91</v>
      </c>
      <c r="K92" s="206">
        <v>242.34</v>
      </c>
      <c r="L92" s="206">
        <v>3.39</v>
      </c>
      <c r="M92" s="206">
        <v>1.1599999999999999</v>
      </c>
      <c r="N92" s="206">
        <v>1.87</v>
      </c>
      <c r="O92" s="206">
        <v>2.66</v>
      </c>
      <c r="P92" s="206">
        <v>1.1299999999999999</v>
      </c>
      <c r="Q92" s="206">
        <v>9.59</v>
      </c>
      <c r="R92" s="206">
        <v>5.05</v>
      </c>
      <c r="S92" s="206">
        <v>6.11</v>
      </c>
      <c r="T92" s="206">
        <v>1.41</v>
      </c>
      <c r="U92" s="206">
        <v>1.87</v>
      </c>
      <c r="V92" s="206">
        <v>7.97</v>
      </c>
      <c r="W92" s="206">
        <v>14.64</v>
      </c>
      <c r="X92" s="206">
        <v>23.91</v>
      </c>
      <c r="Y92" s="206">
        <v>0</v>
      </c>
      <c r="Z92" s="206">
        <v>69.22</v>
      </c>
      <c r="AA92" s="206">
        <v>20.34</v>
      </c>
      <c r="AB92" s="206">
        <v>0</v>
      </c>
      <c r="AC92" s="206">
        <v>20.89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37.11</v>
      </c>
      <c r="J93" s="206">
        <v>0.91</v>
      </c>
      <c r="K93" s="206">
        <v>242.34</v>
      </c>
      <c r="L93" s="206">
        <v>3.39</v>
      </c>
      <c r="M93" s="206">
        <v>1.1599999999999999</v>
      </c>
      <c r="N93" s="206">
        <v>1.87</v>
      </c>
      <c r="O93" s="206">
        <v>2.66</v>
      </c>
      <c r="P93" s="206">
        <v>1.1299999999999999</v>
      </c>
      <c r="Q93" s="206">
        <v>9.59</v>
      </c>
      <c r="R93" s="206">
        <v>6.42</v>
      </c>
      <c r="S93" s="206">
        <v>7.58</v>
      </c>
      <c r="T93" s="206">
        <v>1.41</v>
      </c>
      <c r="U93" s="206">
        <v>1.87</v>
      </c>
      <c r="V93" s="206">
        <v>7.97</v>
      </c>
      <c r="W93" s="206">
        <v>14.64</v>
      </c>
      <c r="X93" s="206">
        <v>23.91</v>
      </c>
      <c r="Y93" s="206">
        <v>0</v>
      </c>
      <c r="Z93" s="206">
        <v>69.22</v>
      </c>
      <c r="AA93" s="206">
        <v>20.34</v>
      </c>
      <c r="AB93" s="206">
        <v>0</v>
      </c>
      <c r="AC93" s="206">
        <v>20.89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37.11</v>
      </c>
      <c r="J94" s="206">
        <v>0.91</v>
      </c>
      <c r="K94" s="206">
        <v>242.34</v>
      </c>
      <c r="L94" s="206">
        <v>3.39</v>
      </c>
      <c r="M94" s="206">
        <v>1.1599999999999999</v>
      </c>
      <c r="N94" s="206">
        <v>1.87</v>
      </c>
      <c r="O94" s="206">
        <v>2.66</v>
      </c>
      <c r="P94" s="206">
        <v>1.1299999999999999</v>
      </c>
      <c r="Q94" s="206">
        <v>9.59</v>
      </c>
      <c r="R94" s="206">
        <v>5.05</v>
      </c>
      <c r="S94" s="206">
        <v>6.11</v>
      </c>
      <c r="T94" s="206">
        <v>1.41</v>
      </c>
      <c r="U94" s="206">
        <v>1.87</v>
      </c>
      <c r="V94" s="206">
        <v>7.97</v>
      </c>
      <c r="W94" s="206">
        <v>14.22</v>
      </c>
      <c r="X94" s="206">
        <v>23.91</v>
      </c>
      <c r="Y94" s="206">
        <v>0</v>
      </c>
      <c r="Z94" s="206">
        <v>69.22</v>
      </c>
      <c r="AA94" s="206">
        <v>20.34</v>
      </c>
      <c r="AB94" s="206">
        <v>0</v>
      </c>
      <c r="AC94" s="206">
        <v>20.89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37.11</v>
      </c>
      <c r="J95" s="206">
        <v>0.91</v>
      </c>
      <c r="K95" s="206">
        <v>242.34</v>
      </c>
      <c r="L95" s="206">
        <v>3.39</v>
      </c>
      <c r="M95" s="206">
        <v>1.1599999999999999</v>
      </c>
      <c r="N95" s="206">
        <v>1.87</v>
      </c>
      <c r="O95" s="206">
        <v>2.66</v>
      </c>
      <c r="P95" s="206">
        <v>1.1299999999999999</v>
      </c>
      <c r="Q95" s="206">
        <v>9.59</v>
      </c>
      <c r="R95" s="206">
        <v>4.83</v>
      </c>
      <c r="S95" s="206">
        <v>5.86</v>
      </c>
      <c r="T95" s="206">
        <v>1.41</v>
      </c>
      <c r="U95" s="206">
        <v>1.87</v>
      </c>
      <c r="V95" s="206">
        <v>7.97</v>
      </c>
      <c r="W95" s="206">
        <v>14.64</v>
      </c>
      <c r="X95" s="206">
        <v>23.91</v>
      </c>
      <c r="Y95" s="206">
        <v>0</v>
      </c>
      <c r="Z95" s="206">
        <v>69.22</v>
      </c>
      <c r="AA95" s="206">
        <v>20.34</v>
      </c>
      <c r="AB95" s="206">
        <v>0</v>
      </c>
      <c r="AC95" s="206">
        <v>20.89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37.11</v>
      </c>
      <c r="J96" s="206">
        <v>0.91</v>
      </c>
      <c r="K96" s="206">
        <v>242.34</v>
      </c>
      <c r="L96" s="206">
        <v>3.39</v>
      </c>
      <c r="M96" s="206">
        <v>1.1599999999999999</v>
      </c>
      <c r="N96" s="206">
        <v>1.87</v>
      </c>
      <c r="O96" s="206">
        <v>2.66</v>
      </c>
      <c r="P96" s="206">
        <v>1.1299999999999999</v>
      </c>
      <c r="Q96" s="206">
        <v>9.59</v>
      </c>
      <c r="R96" s="206">
        <v>4.83</v>
      </c>
      <c r="S96" s="206">
        <v>5.86</v>
      </c>
      <c r="T96" s="206">
        <v>1.41</v>
      </c>
      <c r="U96" s="206">
        <v>1.87</v>
      </c>
      <c r="V96" s="206">
        <v>7.97</v>
      </c>
      <c r="W96" s="206">
        <v>14.64</v>
      </c>
      <c r="X96" s="206">
        <v>23.91</v>
      </c>
      <c r="Y96" s="206">
        <v>0</v>
      </c>
      <c r="Z96" s="206">
        <v>69.22</v>
      </c>
      <c r="AA96" s="206">
        <v>20.34</v>
      </c>
      <c r="AB96" s="206">
        <v>0</v>
      </c>
      <c r="AC96" s="206">
        <v>20.89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37.11</v>
      </c>
      <c r="J97" s="206">
        <v>0.91</v>
      </c>
      <c r="K97" s="206">
        <v>242.34</v>
      </c>
      <c r="L97" s="206">
        <v>3.39</v>
      </c>
      <c r="M97" s="206">
        <v>1.1599999999999999</v>
      </c>
      <c r="N97" s="206">
        <v>1.87</v>
      </c>
      <c r="O97" s="206">
        <v>2.66</v>
      </c>
      <c r="P97" s="206">
        <v>1.1299999999999999</v>
      </c>
      <c r="Q97" s="206">
        <v>9.59</v>
      </c>
      <c r="R97" s="206">
        <v>4.83</v>
      </c>
      <c r="S97" s="206">
        <v>5.86</v>
      </c>
      <c r="T97" s="206">
        <v>1.41</v>
      </c>
      <c r="U97" s="206">
        <v>1.87</v>
      </c>
      <c r="V97" s="206">
        <v>7.97</v>
      </c>
      <c r="W97" s="206">
        <v>14.64</v>
      </c>
      <c r="X97" s="206">
        <v>23.91</v>
      </c>
      <c r="Y97" s="206">
        <v>0</v>
      </c>
      <c r="Z97" s="206">
        <v>69.22</v>
      </c>
      <c r="AA97" s="206">
        <v>20.34</v>
      </c>
      <c r="AB97" s="206">
        <v>0</v>
      </c>
      <c r="AC97" s="206">
        <v>20.89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37.11</v>
      </c>
      <c r="J98" s="206">
        <v>0.91</v>
      </c>
      <c r="K98" s="206">
        <v>242.34</v>
      </c>
      <c r="L98" s="206">
        <v>3.39</v>
      </c>
      <c r="M98" s="206">
        <v>1.1599999999999999</v>
      </c>
      <c r="N98" s="206">
        <v>1.87</v>
      </c>
      <c r="O98" s="206">
        <v>2.66</v>
      </c>
      <c r="P98" s="206">
        <v>1.1299999999999999</v>
      </c>
      <c r="Q98" s="206">
        <v>9.59</v>
      </c>
      <c r="R98" s="206">
        <v>4.83</v>
      </c>
      <c r="S98" s="206">
        <v>5.86</v>
      </c>
      <c r="T98" s="206">
        <v>1.41</v>
      </c>
      <c r="U98" s="206">
        <v>1.87</v>
      </c>
      <c r="V98" s="206">
        <v>7.97</v>
      </c>
      <c r="W98" s="206">
        <v>14.64</v>
      </c>
      <c r="X98" s="206">
        <v>23.91</v>
      </c>
      <c r="Y98" s="206">
        <v>0</v>
      </c>
      <c r="Z98" s="206">
        <v>69.22</v>
      </c>
      <c r="AA98" s="206">
        <v>20.34</v>
      </c>
      <c r="AB98" s="206">
        <v>0</v>
      </c>
      <c r="AC98" s="206">
        <v>20.89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2.3677500000000011E-2</v>
      </c>
      <c r="E99">
        <f t="shared" si="0"/>
        <v>0</v>
      </c>
      <c r="F99">
        <f t="shared" si="0"/>
        <v>0</v>
      </c>
      <c r="G99">
        <f t="shared" si="0"/>
        <v>0.2531024999999999</v>
      </c>
      <c r="H99">
        <f t="shared" si="0"/>
        <v>0</v>
      </c>
      <c r="I99">
        <f t="shared" si="0"/>
        <v>0.79646499999999953</v>
      </c>
      <c r="J99">
        <f t="shared" si="0"/>
        <v>3.2029999999999954E-2</v>
      </c>
      <c r="K99">
        <f t="shared" si="0"/>
        <v>4.6786300000000001</v>
      </c>
      <c r="L99">
        <f t="shared" si="0"/>
        <v>4.4814999999999931E-2</v>
      </c>
      <c r="M99">
        <f t="shared" si="0"/>
        <v>7.7497500000000288E-2</v>
      </c>
      <c r="N99">
        <f t="shared" si="0"/>
        <v>0.15153000000000011</v>
      </c>
      <c r="O99">
        <f t="shared" si="0"/>
        <v>0.24680999999999934</v>
      </c>
      <c r="P99">
        <f t="shared" si="0"/>
        <v>3.9537499999999948E-2</v>
      </c>
      <c r="Q99">
        <f t="shared" si="0"/>
        <v>0.2301600000000002</v>
      </c>
      <c r="R99">
        <f t="shared" si="0"/>
        <v>8.8065000000000171E-2</v>
      </c>
      <c r="S99">
        <f t="shared" si="0"/>
        <v>0.10686000000000001</v>
      </c>
      <c r="T99">
        <f t="shared" si="0"/>
        <v>3.383999999999994E-2</v>
      </c>
      <c r="U99">
        <f t="shared" si="0"/>
        <v>4.4880000000000059E-2</v>
      </c>
      <c r="V99">
        <f t="shared" si="0"/>
        <v>0.11137500000000015</v>
      </c>
      <c r="W99">
        <f t="shared" si="0"/>
        <v>8.1425000000000011E-2</v>
      </c>
      <c r="X99">
        <f t="shared" si="0"/>
        <v>0.19062749999999945</v>
      </c>
      <c r="Y99">
        <f t="shared" si="0"/>
        <v>0</v>
      </c>
      <c r="Z99">
        <f t="shared" si="0"/>
        <v>0.68101500000000093</v>
      </c>
      <c r="AA99">
        <f t="shared" si="0"/>
        <v>0.16957250000000021</v>
      </c>
      <c r="AB99">
        <f t="shared" si="0"/>
        <v>0</v>
      </c>
      <c r="AC99">
        <f t="shared" si="0"/>
        <v>0.51255250000000108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0.4788099999999994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8.82</v>
      </c>
      <c r="H3" s="206">
        <v>0</v>
      </c>
      <c r="I3" s="206">
        <v>21.46</v>
      </c>
      <c r="J3" s="206">
        <v>0.53</v>
      </c>
      <c r="K3" s="206">
        <v>36.11</v>
      </c>
      <c r="L3" s="206">
        <v>29.03</v>
      </c>
      <c r="M3" s="206">
        <v>0</v>
      </c>
      <c r="N3" s="206">
        <v>1.08</v>
      </c>
      <c r="O3" s="206">
        <v>1.82</v>
      </c>
      <c r="P3" s="206">
        <v>2.4900000000000002</v>
      </c>
      <c r="Q3" s="206">
        <v>5.54</v>
      </c>
      <c r="R3" s="206">
        <v>2.38</v>
      </c>
      <c r="S3" s="206">
        <v>4.63</v>
      </c>
      <c r="T3" s="206">
        <v>1.41</v>
      </c>
      <c r="U3" s="206">
        <v>9.9600000000000009</v>
      </c>
      <c r="V3" s="206">
        <v>4.6100000000000003</v>
      </c>
      <c r="W3" s="206">
        <v>3.52</v>
      </c>
      <c r="X3" s="206">
        <v>14.38</v>
      </c>
      <c r="Y3" s="206">
        <v>0</v>
      </c>
      <c r="Z3" s="206">
        <v>39.83</v>
      </c>
      <c r="AA3" s="206">
        <v>12.31</v>
      </c>
      <c r="AB3" s="206">
        <v>0</v>
      </c>
      <c r="AC3" s="206">
        <v>11.1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10.039999999999999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8.82</v>
      </c>
      <c r="H4" s="206">
        <v>0</v>
      </c>
      <c r="I4" s="206">
        <v>21.46</v>
      </c>
      <c r="J4" s="206">
        <v>0.53</v>
      </c>
      <c r="K4" s="206">
        <v>43.9</v>
      </c>
      <c r="L4" s="206">
        <v>29.03</v>
      </c>
      <c r="M4" s="206">
        <v>0</v>
      </c>
      <c r="N4" s="206">
        <v>1.08</v>
      </c>
      <c r="O4" s="206">
        <v>1.82</v>
      </c>
      <c r="P4" s="206">
        <v>2.4900000000000002</v>
      </c>
      <c r="Q4" s="206">
        <v>5.54</v>
      </c>
      <c r="R4" s="206">
        <v>2.38</v>
      </c>
      <c r="S4" s="206">
        <v>4.63</v>
      </c>
      <c r="T4" s="206">
        <v>1.41</v>
      </c>
      <c r="U4" s="206">
        <v>9.9600000000000009</v>
      </c>
      <c r="V4" s="206">
        <v>4.6100000000000003</v>
      </c>
      <c r="W4" s="206">
        <v>3.52</v>
      </c>
      <c r="X4" s="206">
        <v>14.38</v>
      </c>
      <c r="Y4" s="206">
        <v>0</v>
      </c>
      <c r="Z4" s="206">
        <v>39.83</v>
      </c>
      <c r="AA4" s="206">
        <v>12.31</v>
      </c>
      <c r="AB4" s="206">
        <v>0</v>
      </c>
      <c r="AC4" s="206">
        <v>11.1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10.039999999999999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8.82</v>
      </c>
      <c r="H5" s="206">
        <v>0</v>
      </c>
      <c r="I5" s="206">
        <v>21.46</v>
      </c>
      <c r="J5" s="206">
        <v>0.53</v>
      </c>
      <c r="K5" s="206">
        <v>46.8</v>
      </c>
      <c r="L5" s="206">
        <v>29.03</v>
      </c>
      <c r="M5" s="206">
        <v>0</v>
      </c>
      <c r="N5" s="206">
        <v>1.08</v>
      </c>
      <c r="O5" s="206">
        <v>1.82</v>
      </c>
      <c r="P5" s="206">
        <v>1.47</v>
      </c>
      <c r="Q5" s="206">
        <v>5.54</v>
      </c>
      <c r="R5" s="206">
        <v>2.38</v>
      </c>
      <c r="S5" s="206">
        <v>4.16</v>
      </c>
      <c r="T5" s="206">
        <v>1.41</v>
      </c>
      <c r="U5" s="206">
        <v>9.9600000000000009</v>
      </c>
      <c r="V5" s="206">
        <v>4.6100000000000003</v>
      </c>
      <c r="W5" s="206">
        <v>3.52</v>
      </c>
      <c r="X5" s="206">
        <v>14.38</v>
      </c>
      <c r="Y5" s="206">
        <v>0</v>
      </c>
      <c r="Z5" s="206">
        <v>39.83</v>
      </c>
      <c r="AA5" s="206">
        <v>12.31</v>
      </c>
      <c r="AB5" s="206">
        <v>0</v>
      </c>
      <c r="AC5" s="206">
        <v>11.1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10.039999999999999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8.82</v>
      </c>
      <c r="H6" s="206">
        <v>0</v>
      </c>
      <c r="I6" s="206">
        <v>21.46</v>
      </c>
      <c r="J6" s="206">
        <v>0.53</v>
      </c>
      <c r="K6" s="206">
        <v>44.93</v>
      </c>
      <c r="L6" s="206">
        <v>29.03</v>
      </c>
      <c r="M6" s="206">
        <v>0</v>
      </c>
      <c r="N6" s="206">
        <v>1.08</v>
      </c>
      <c r="O6" s="206">
        <v>1.82</v>
      </c>
      <c r="P6" s="206">
        <v>1.47</v>
      </c>
      <c r="Q6" s="206">
        <v>5.54</v>
      </c>
      <c r="R6" s="206">
        <v>2.38</v>
      </c>
      <c r="S6" s="206">
        <v>4.16</v>
      </c>
      <c r="T6" s="206">
        <v>1.41</v>
      </c>
      <c r="U6" s="206">
        <v>9.9600000000000009</v>
      </c>
      <c r="V6" s="206">
        <v>4.6100000000000003</v>
      </c>
      <c r="W6" s="206">
        <v>3.52</v>
      </c>
      <c r="X6" s="206">
        <v>14.38</v>
      </c>
      <c r="Y6" s="206">
        <v>0</v>
      </c>
      <c r="Z6" s="206">
        <v>39.83</v>
      </c>
      <c r="AA6" s="206">
        <v>12.31</v>
      </c>
      <c r="AB6" s="206">
        <v>0</v>
      </c>
      <c r="AC6" s="206">
        <v>11.1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10.039999999999999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8.82</v>
      </c>
      <c r="H7" s="206">
        <v>0</v>
      </c>
      <c r="I7" s="206">
        <v>21.46</v>
      </c>
      <c r="J7" s="206">
        <v>0.53</v>
      </c>
      <c r="K7" s="206">
        <v>44.93</v>
      </c>
      <c r="L7" s="206">
        <v>29.03</v>
      </c>
      <c r="M7" s="206">
        <v>0</v>
      </c>
      <c r="N7" s="206">
        <v>1.08</v>
      </c>
      <c r="O7" s="206">
        <v>1.82</v>
      </c>
      <c r="P7" s="206">
        <v>1.47</v>
      </c>
      <c r="Q7" s="206">
        <v>5.54</v>
      </c>
      <c r="R7" s="206">
        <v>2.38</v>
      </c>
      <c r="S7" s="206">
        <v>4.16</v>
      </c>
      <c r="T7" s="206">
        <v>1.41</v>
      </c>
      <c r="U7" s="206">
        <v>9.9600000000000009</v>
      </c>
      <c r="V7" s="206">
        <v>4.6100000000000003</v>
      </c>
      <c r="W7" s="206">
        <v>3.52</v>
      </c>
      <c r="X7" s="206">
        <v>14.38</v>
      </c>
      <c r="Y7" s="206">
        <v>0</v>
      </c>
      <c r="Z7" s="206">
        <v>39.83</v>
      </c>
      <c r="AA7" s="206">
        <v>12.31</v>
      </c>
      <c r="AB7" s="206">
        <v>0</v>
      </c>
      <c r="AC7" s="206">
        <v>11.1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10.039999999999999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8.82</v>
      </c>
      <c r="H8" s="206">
        <v>0</v>
      </c>
      <c r="I8" s="206">
        <v>21.46</v>
      </c>
      <c r="J8" s="206">
        <v>0.53</v>
      </c>
      <c r="K8" s="206">
        <v>44.93</v>
      </c>
      <c r="L8" s="206">
        <v>29.03</v>
      </c>
      <c r="M8" s="206">
        <v>0</v>
      </c>
      <c r="N8" s="206">
        <v>1.08</v>
      </c>
      <c r="O8" s="206">
        <v>1.82</v>
      </c>
      <c r="P8" s="206">
        <v>1.47</v>
      </c>
      <c r="Q8" s="206">
        <v>5.54</v>
      </c>
      <c r="R8" s="206">
        <v>2.38</v>
      </c>
      <c r="S8" s="206">
        <v>4.16</v>
      </c>
      <c r="T8" s="206">
        <v>1.41</v>
      </c>
      <c r="U8" s="206">
        <v>9.9600000000000009</v>
      </c>
      <c r="V8" s="206">
        <v>4.6100000000000003</v>
      </c>
      <c r="W8" s="206">
        <v>3.52</v>
      </c>
      <c r="X8" s="206">
        <v>14.38</v>
      </c>
      <c r="Y8" s="206">
        <v>0</v>
      </c>
      <c r="Z8" s="206">
        <v>39.83</v>
      </c>
      <c r="AA8" s="206">
        <v>12.31</v>
      </c>
      <c r="AB8" s="206">
        <v>0</v>
      </c>
      <c r="AC8" s="206">
        <v>-2.94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10.039999999999999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8.82</v>
      </c>
      <c r="H9" s="206">
        <v>0</v>
      </c>
      <c r="I9" s="206">
        <v>21.46</v>
      </c>
      <c r="J9" s="206">
        <v>0.53</v>
      </c>
      <c r="K9" s="206">
        <v>44.93</v>
      </c>
      <c r="L9" s="206">
        <v>29.03</v>
      </c>
      <c r="M9" s="206">
        <v>0</v>
      </c>
      <c r="N9" s="206">
        <v>1.08</v>
      </c>
      <c r="O9" s="206">
        <v>1.82</v>
      </c>
      <c r="P9" s="206">
        <v>1.47</v>
      </c>
      <c r="Q9" s="206">
        <v>5.54</v>
      </c>
      <c r="R9" s="206">
        <v>2.38</v>
      </c>
      <c r="S9" s="206">
        <v>3.44</v>
      </c>
      <c r="T9" s="206">
        <v>1.41</v>
      </c>
      <c r="U9" s="206">
        <v>9.9600000000000009</v>
      </c>
      <c r="V9" s="206">
        <v>4.6100000000000003</v>
      </c>
      <c r="W9" s="206">
        <v>3.66</v>
      </c>
      <c r="X9" s="206">
        <v>14.38</v>
      </c>
      <c r="Y9" s="206">
        <v>0</v>
      </c>
      <c r="Z9" s="206">
        <v>39.83</v>
      </c>
      <c r="AA9" s="206">
        <v>12.31</v>
      </c>
      <c r="AB9" s="206">
        <v>0</v>
      </c>
      <c r="AC9" s="206">
        <v>11.1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10.039999999999999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8.82</v>
      </c>
      <c r="H10" s="206">
        <v>0</v>
      </c>
      <c r="I10" s="206">
        <v>21.46</v>
      </c>
      <c r="J10" s="206">
        <v>0.53</v>
      </c>
      <c r="K10" s="206">
        <v>44.93</v>
      </c>
      <c r="L10" s="206">
        <v>29.03</v>
      </c>
      <c r="M10" s="206">
        <v>0</v>
      </c>
      <c r="N10" s="206">
        <v>1.08</v>
      </c>
      <c r="O10" s="206">
        <v>1.82</v>
      </c>
      <c r="P10" s="206">
        <v>1.47</v>
      </c>
      <c r="Q10" s="206">
        <v>5.54</v>
      </c>
      <c r="R10" s="206">
        <v>2.38</v>
      </c>
      <c r="S10" s="206">
        <v>3.44</v>
      </c>
      <c r="T10" s="206">
        <v>1.41</v>
      </c>
      <c r="U10" s="206">
        <v>9.9600000000000009</v>
      </c>
      <c r="V10" s="206">
        <v>4.6100000000000003</v>
      </c>
      <c r="W10" s="206">
        <v>3.66</v>
      </c>
      <c r="X10" s="206">
        <v>14.38</v>
      </c>
      <c r="Y10" s="206">
        <v>0</v>
      </c>
      <c r="Z10" s="206">
        <v>39.83</v>
      </c>
      <c r="AA10" s="206">
        <v>12.31</v>
      </c>
      <c r="AB10" s="206">
        <v>0</v>
      </c>
      <c r="AC10" s="206">
        <v>11.1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10.039999999999999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8.82</v>
      </c>
      <c r="H11" s="206">
        <v>0</v>
      </c>
      <c r="I11" s="206">
        <v>21.46</v>
      </c>
      <c r="J11" s="206">
        <v>0.53</v>
      </c>
      <c r="K11" s="206">
        <v>22.76</v>
      </c>
      <c r="L11" s="206">
        <v>29.03</v>
      </c>
      <c r="M11" s="206">
        <v>0</v>
      </c>
      <c r="N11" s="206">
        <v>1.08</v>
      </c>
      <c r="O11" s="206">
        <v>1.82</v>
      </c>
      <c r="P11" s="206">
        <v>2.4500000000000002</v>
      </c>
      <c r="Q11" s="206">
        <v>5.54</v>
      </c>
      <c r="R11" s="206">
        <v>2.38</v>
      </c>
      <c r="S11" s="206">
        <v>3.44</v>
      </c>
      <c r="T11" s="206">
        <v>1.41</v>
      </c>
      <c r="U11" s="206">
        <v>9.9600000000000009</v>
      </c>
      <c r="V11" s="206">
        <v>4.6100000000000003</v>
      </c>
      <c r="W11" s="206">
        <v>3.66</v>
      </c>
      <c r="X11" s="206">
        <v>14.38</v>
      </c>
      <c r="Y11" s="206">
        <v>0</v>
      </c>
      <c r="Z11" s="206">
        <v>39.83</v>
      </c>
      <c r="AA11" s="206">
        <v>12.31</v>
      </c>
      <c r="AB11" s="206">
        <v>0</v>
      </c>
      <c r="AC11" s="206">
        <v>11.1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10.039999999999999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8.82</v>
      </c>
      <c r="H12" s="206">
        <v>0</v>
      </c>
      <c r="I12" s="206">
        <v>21.46</v>
      </c>
      <c r="J12" s="206">
        <v>0.53</v>
      </c>
      <c r="K12" s="206">
        <v>22.76</v>
      </c>
      <c r="L12" s="206">
        <v>29.03</v>
      </c>
      <c r="M12" s="206">
        <v>0</v>
      </c>
      <c r="N12" s="206">
        <v>1.08</v>
      </c>
      <c r="O12" s="206">
        <v>1.82</v>
      </c>
      <c r="P12" s="206">
        <v>2.4500000000000002</v>
      </c>
      <c r="Q12" s="206">
        <v>5.54</v>
      </c>
      <c r="R12" s="206">
        <v>2.38</v>
      </c>
      <c r="S12" s="206">
        <v>3.44</v>
      </c>
      <c r="T12" s="206">
        <v>1.41</v>
      </c>
      <c r="U12" s="206">
        <v>9.9600000000000009</v>
      </c>
      <c r="V12" s="206">
        <v>4.6100000000000003</v>
      </c>
      <c r="W12" s="206">
        <v>3.66</v>
      </c>
      <c r="X12" s="206">
        <v>14.38</v>
      </c>
      <c r="Y12" s="206">
        <v>0</v>
      </c>
      <c r="Z12" s="206">
        <v>39.83</v>
      </c>
      <c r="AA12" s="206">
        <v>12.31</v>
      </c>
      <c r="AB12" s="206">
        <v>0</v>
      </c>
      <c r="AC12" s="206">
        <v>11.1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10.039999999999999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8.82</v>
      </c>
      <c r="H13" s="206">
        <v>0</v>
      </c>
      <c r="I13" s="206">
        <v>21.46</v>
      </c>
      <c r="J13" s="206">
        <v>0.53</v>
      </c>
      <c r="K13" s="206">
        <v>26.24</v>
      </c>
      <c r="L13" s="206">
        <v>29.03</v>
      </c>
      <c r="M13" s="206">
        <v>0</v>
      </c>
      <c r="N13" s="206">
        <v>1.08</v>
      </c>
      <c r="O13" s="206">
        <v>1.82</v>
      </c>
      <c r="P13" s="206">
        <v>2.4500000000000002</v>
      </c>
      <c r="Q13" s="206">
        <v>5.54</v>
      </c>
      <c r="R13" s="206">
        <v>2.38</v>
      </c>
      <c r="S13" s="206">
        <v>3.44</v>
      </c>
      <c r="T13" s="206">
        <v>1.41</v>
      </c>
      <c r="U13" s="206">
        <v>9.9600000000000009</v>
      </c>
      <c r="V13" s="206">
        <v>4.6100000000000003</v>
      </c>
      <c r="W13" s="206">
        <v>3.66</v>
      </c>
      <c r="X13" s="206">
        <v>14.38</v>
      </c>
      <c r="Y13" s="206">
        <v>0</v>
      </c>
      <c r="Z13" s="206">
        <v>39.83</v>
      </c>
      <c r="AA13" s="206">
        <v>12.31</v>
      </c>
      <c r="AB13" s="206">
        <v>0</v>
      </c>
      <c r="AC13" s="206">
        <v>11.1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10.039999999999999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8.82</v>
      </c>
      <c r="H14" s="206">
        <v>0</v>
      </c>
      <c r="I14" s="206">
        <v>21.46</v>
      </c>
      <c r="J14" s="206">
        <v>0.53</v>
      </c>
      <c r="K14" s="206">
        <v>26.24</v>
      </c>
      <c r="L14" s="206">
        <v>29.03</v>
      </c>
      <c r="M14" s="206">
        <v>0</v>
      </c>
      <c r="N14" s="206">
        <v>1.08</v>
      </c>
      <c r="O14" s="206">
        <v>1.82</v>
      </c>
      <c r="P14" s="206">
        <v>2.4500000000000002</v>
      </c>
      <c r="Q14" s="206">
        <v>5.54</v>
      </c>
      <c r="R14" s="206">
        <v>2.38</v>
      </c>
      <c r="S14" s="206">
        <v>3.44</v>
      </c>
      <c r="T14" s="206">
        <v>1.41</v>
      </c>
      <c r="U14" s="206">
        <v>9.9600000000000009</v>
      </c>
      <c r="V14" s="206">
        <v>4.6100000000000003</v>
      </c>
      <c r="W14" s="206">
        <v>3.66</v>
      </c>
      <c r="X14" s="206">
        <v>14.38</v>
      </c>
      <c r="Y14" s="206">
        <v>0</v>
      </c>
      <c r="Z14" s="206">
        <v>39.83</v>
      </c>
      <c r="AA14" s="206">
        <v>12.31</v>
      </c>
      <c r="AB14" s="206">
        <v>0</v>
      </c>
      <c r="AC14" s="206">
        <v>11.1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10.039999999999999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8.82</v>
      </c>
      <c r="H15" s="206">
        <v>0</v>
      </c>
      <c r="I15" s="206">
        <v>21.46</v>
      </c>
      <c r="J15" s="206">
        <v>0.53</v>
      </c>
      <c r="K15" s="206">
        <v>29.82</v>
      </c>
      <c r="L15" s="206">
        <v>29.03</v>
      </c>
      <c r="M15" s="206">
        <v>0</v>
      </c>
      <c r="N15" s="206">
        <v>1.08</v>
      </c>
      <c r="O15" s="206">
        <v>1.82</v>
      </c>
      <c r="P15" s="206">
        <v>2.4500000000000002</v>
      </c>
      <c r="Q15" s="206">
        <v>5.54</v>
      </c>
      <c r="R15" s="206">
        <v>2.38</v>
      </c>
      <c r="S15" s="206">
        <v>3.44</v>
      </c>
      <c r="T15" s="206">
        <v>1.41</v>
      </c>
      <c r="U15" s="206">
        <v>9.9600000000000009</v>
      </c>
      <c r="V15" s="206">
        <v>4.6100000000000003</v>
      </c>
      <c r="W15" s="206">
        <v>3.66</v>
      </c>
      <c r="X15" s="206">
        <v>14.38</v>
      </c>
      <c r="Y15" s="206">
        <v>0</v>
      </c>
      <c r="Z15" s="206">
        <v>39.83</v>
      </c>
      <c r="AA15" s="206">
        <v>12.31</v>
      </c>
      <c r="AB15" s="206">
        <v>0</v>
      </c>
      <c r="AC15" s="206">
        <v>11.1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10.039999999999999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8.82</v>
      </c>
      <c r="H16" s="206">
        <v>0</v>
      </c>
      <c r="I16" s="206">
        <v>21.46</v>
      </c>
      <c r="J16" s="206">
        <v>0.53</v>
      </c>
      <c r="K16" s="206">
        <v>29.82</v>
      </c>
      <c r="L16" s="206">
        <v>29.03</v>
      </c>
      <c r="M16" s="206">
        <v>0</v>
      </c>
      <c r="N16" s="206">
        <v>1.08</v>
      </c>
      <c r="O16" s="206">
        <v>1.82</v>
      </c>
      <c r="P16" s="206">
        <v>2.4500000000000002</v>
      </c>
      <c r="Q16" s="206">
        <v>5.54</v>
      </c>
      <c r="R16" s="206">
        <v>2.38</v>
      </c>
      <c r="S16" s="206">
        <v>3.44</v>
      </c>
      <c r="T16" s="206">
        <v>1.41</v>
      </c>
      <c r="U16" s="206">
        <v>9.9600000000000009</v>
      </c>
      <c r="V16" s="206">
        <v>4.6100000000000003</v>
      </c>
      <c r="W16" s="206">
        <v>3.66</v>
      </c>
      <c r="X16" s="206">
        <v>14.38</v>
      </c>
      <c r="Y16" s="206">
        <v>0</v>
      </c>
      <c r="Z16" s="206">
        <v>39.83</v>
      </c>
      <c r="AA16" s="206">
        <v>12.31</v>
      </c>
      <c r="AB16" s="206">
        <v>0</v>
      </c>
      <c r="AC16" s="206">
        <v>11.1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10.039999999999999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8.82</v>
      </c>
      <c r="H17" s="206">
        <v>0</v>
      </c>
      <c r="I17" s="206">
        <v>21.46</v>
      </c>
      <c r="J17" s="206">
        <v>0.53</v>
      </c>
      <c r="K17" s="206">
        <v>33.43</v>
      </c>
      <c r="L17" s="206">
        <v>29.03</v>
      </c>
      <c r="M17" s="206">
        <v>0</v>
      </c>
      <c r="N17" s="206">
        <v>1.08</v>
      </c>
      <c r="O17" s="206">
        <v>1.82</v>
      </c>
      <c r="P17" s="206">
        <v>2.4500000000000002</v>
      </c>
      <c r="Q17" s="206">
        <v>5.54</v>
      </c>
      <c r="R17" s="206">
        <v>2.38</v>
      </c>
      <c r="S17" s="206">
        <v>3.44</v>
      </c>
      <c r="T17" s="206">
        <v>1.41</v>
      </c>
      <c r="U17" s="206">
        <v>9.9600000000000009</v>
      </c>
      <c r="V17" s="206">
        <v>4.6100000000000003</v>
      </c>
      <c r="W17" s="206">
        <v>4.0199999999999996</v>
      </c>
      <c r="X17" s="206">
        <v>14.38</v>
      </c>
      <c r="Y17" s="206">
        <v>0</v>
      </c>
      <c r="Z17" s="206">
        <v>39.83</v>
      </c>
      <c r="AA17" s="206">
        <v>12.31</v>
      </c>
      <c r="AB17" s="206">
        <v>0</v>
      </c>
      <c r="AC17" s="206">
        <v>11.1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10.039999999999999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8.82</v>
      </c>
      <c r="H18" s="206">
        <v>0</v>
      </c>
      <c r="I18" s="206">
        <v>21.46</v>
      </c>
      <c r="J18" s="206">
        <v>0.53</v>
      </c>
      <c r="K18" s="206">
        <v>33.43</v>
      </c>
      <c r="L18" s="206">
        <v>29.03</v>
      </c>
      <c r="M18" s="206">
        <v>0</v>
      </c>
      <c r="N18" s="206">
        <v>1.08</v>
      </c>
      <c r="O18" s="206">
        <v>1.82</v>
      </c>
      <c r="P18" s="206">
        <v>2.4500000000000002</v>
      </c>
      <c r="Q18" s="206">
        <v>5.54</v>
      </c>
      <c r="R18" s="206">
        <v>2.38</v>
      </c>
      <c r="S18" s="206">
        <v>3.44</v>
      </c>
      <c r="T18" s="206">
        <v>1.41</v>
      </c>
      <c r="U18" s="206">
        <v>9.9600000000000009</v>
      </c>
      <c r="V18" s="206">
        <v>4.6100000000000003</v>
      </c>
      <c r="W18" s="206">
        <v>4.0199999999999996</v>
      </c>
      <c r="X18" s="206">
        <v>14.38</v>
      </c>
      <c r="Y18" s="206">
        <v>0</v>
      </c>
      <c r="Z18" s="206">
        <v>39.83</v>
      </c>
      <c r="AA18" s="206">
        <v>12.31</v>
      </c>
      <c r="AB18" s="206">
        <v>0</v>
      </c>
      <c r="AC18" s="206">
        <v>11.1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10.039999999999999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8.82</v>
      </c>
      <c r="H19" s="206">
        <v>0</v>
      </c>
      <c r="I19" s="206">
        <v>21.46</v>
      </c>
      <c r="J19" s="206">
        <v>0.53</v>
      </c>
      <c r="K19" s="206">
        <v>37.04</v>
      </c>
      <c r="L19" s="206">
        <v>29.03</v>
      </c>
      <c r="M19" s="206">
        <v>0</v>
      </c>
      <c r="N19" s="206">
        <v>1.08</v>
      </c>
      <c r="O19" s="206">
        <v>1.82</v>
      </c>
      <c r="P19" s="206">
        <v>2.46</v>
      </c>
      <c r="Q19" s="206">
        <v>5.54</v>
      </c>
      <c r="R19" s="206">
        <v>2.38</v>
      </c>
      <c r="S19" s="206">
        <v>3.34</v>
      </c>
      <c r="T19" s="206">
        <v>1.41</v>
      </c>
      <c r="U19" s="206">
        <v>9.9600000000000009</v>
      </c>
      <c r="V19" s="206">
        <v>4.6100000000000003</v>
      </c>
      <c r="W19" s="206">
        <v>4.0199999999999996</v>
      </c>
      <c r="X19" s="206">
        <v>14.38</v>
      </c>
      <c r="Y19" s="206">
        <v>0</v>
      </c>
      <c r="Z19" s="206">
        <v>39.83</v>
      </c>
      <c r="AA19" s="206">
        <v>11.99</v>
      </c>
      <c r="AB19" s="206">
        <v>0</v>
      </c>
      <c r="AC19" s="206">
        <v>11.1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10.039999999999999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8.82</v>
      </c>
      <c r="H20" s="206">
        <v>0</v>
      </c>
      <c r="I20" s="206">
        <v>21.46</v>
      </c>
      <c r="J20" s="206">
        <v>0.53</v>
      </c>
      <c r="K20" s="206">
        <v>37.04</v>
      </c>
      <c r="L20" s="206">
        <v>29.03</v>
      </c>
      <c r="M20" s="206">
        <v>0</v>
      </c>
      <c r="N20" s="206">
        <v>1.08</v>
      </c>
      <c r="O20" s="206">
        <v>1.82</v>
      </c>
      <c r="P20" s="206">
        <v>2.46</v>
      </c>
      <c r="Q20" s="206">
        <v>5.54</v>
      </c>
      <c r="R20" s="206">
        <v>2.38</v>
      </c>
      <c r="S20" s="206">
        <v>3.34</v>
      </c>
      <c r="T20" s="206">
        <v>1.41</v>
      </c>
      <c r="U20" s="206">
        <v>9.9600000000000009</v>
      </c>
      <c r="V20" s="206">
        <v>4.6100000000000003</v>
      </c>
      <c r="W20" s="206">
        <v>4.0199999999999996</v>
      </c>
      <c r="X20" s="206">
        <v>14.38</v>
      </c>
      <c r="Y20" s="206">
        <v>0</v>
      </c>
      <c r="Z20" s="206">
        <v>39.83</v>
      </c>
      <c r="AA20" s="206">
        <v>11.99</v>
      </c>
      <c r="AB20" s="206">
        <v>0</v>
      </c>
      <c r="AC20" s="206">
        <v>11.1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10.039999999999999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8.82</v>
      </c>
      <c r="H21" s="206">
        <v>0</v>
      </c>
      <c r="I21" s="206">
        <v>21.46</v>
      </c>
      <c r="J21" s="206">
        <v>0.53</v>
      </c>
      <c r="K21" s="206">
        <v>40.659999999999997</v>
      </c>
      <c r="L21" s="206">
        <v>29.03</v>
      </c>
      <c r="M21" s="206">
        <v>0</v>
      </c>
      <c r="N21" s="206">
        <v>1.08</v>
      </c>
      <c r="O21" s="206">
        <v>1.82</v>
      </c>
      <c r="P21" s="206">
        <v>2.46</v>
      </c>
      <c r="Q21" s="206">
        <v>5.54</v>
      </c>
      <c r="R21" s="206">
        <v>2.38</v>
      </c>
      <c r="S21" s="206">
        <v>3.34</v>
      </c>
      <c r="T21" s="206">
        <v>1.41</v>
      </c>
      <c r="U21" s="206">
        <v>9.9600000000000009</v>
      </c>
      <c r="V21" s="206">
        <v>4.6100000000000003</v>
      </c>
      <c r="W21" s="206">
        <v>4.0199999999999996</v>
      </c>
      <c r="X21" s="206">
        <v>14.38</v>
      </c>
      <c r="Y21" s="206">
        <v>0</v>
      </c>
      <c r="Z21" s="206">
        <v>39.83</v>
      </c>
      <c r="AA21" s="206">
        <v>11.99</v>
      </c>
      <c r="AB21" s="206">
        <v>0</v>
      </c>
      <c r="AC21" s="206">
        <v>11.1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10.039999999999999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8.82</v>
      </c>
      <c r="H22" s="206">
        <v>0</v>
      </c>
      <c r="I22" s="206">
        <v>21.46</v>
      </c>
      <c r="J22" s="206">
        <v>0.53</v>
      </c>
      <c r="K22" s="206">
        <v>40.659999999999997</v>
      </c>
      <c r="L22" s="206">
        <v>29.03</v>
      </c>
      <c r="M22" s="206">
        <v>0</v>
      </c>
      <c r="N22" s="206">
        <v>1.08</v>
      </c>
      <c r="O22" s="206">
        <v>1.82</v>
      </c>
      <c r="P22" s="206">
        <v>2.46</v>
      </c>
      <c r="Q22" s="206">
        <v>5.54</v>
      </c>
      <c r="R22" s="206">
        <v>2.38</v>
      </c>
      <c r="S22" s="206">
        <v>3.34</v>
      </c>
      <c r="T22" s="206">
        <v>1.41</v>
      </c>
      <c r="U22" s="206">
        <v>9.9600000000000009</v>
      </c>
      <c r="V22" s="206">
        <v>4.6100000000000003</v>
      </c>
      <c r="W22" s="206">
        <v>4.0199999999999996</v>
      </c>
      <c r="X22" s="206">
        <v>14.38</v>
      </c>
      <c r="Y22" s="206">
        <v>0</v>
      </c>
      <c r="Z22" s="206">
        <v>39.83</v>
      </c>
      <c r="AA22" s="206">
        <v>11.99</v>
      </c>
      <c r="AB22" s="206">
        <v>0</v>
      </c>
      <c r="AC22" s="206">
        <v>11.1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10.039999999999999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8.82</v>
      </c>
      <c r="H23" s="206">
        <v>0</v>
      </c>
      <c r="I23" s="206">
        <v>21.46</v>
      </c>
      <c r="J23" s="206">
        <v>0.53</v>
      </c>
      <c r="K23" s="206">
        <v>44.28</v>
      </c>
      <c r="L23" s="206">
        <v>29.41</v>
      </c>
      <c r="M23" s="206">
        <v>0</v>
      </c>
      <c r="N23" s="206">
        <v>1.08</v>
      </c>
      <c r="O23" s="206">
        <v>1.82</v>
      </c>
      <c r="P23" s="206">
        <v>2.4500000000000002</v>
      </c>
      <c r="Q23" s="206">
        <v>5.54</v>
      </c>
      <c r="R23" s="206">
        <v>2.38</v>
      </c>
      <c r="S23" s="206">
        <v>3.52</v>
      </c>
      <c r="T23" s="206">
        <v>1.41</v>
      </c>
      <c r="U23" s="206">
        <v>9.9600000000000009</v>
      </c>
      <c r="V23" s="206">
        <v>4.6100000000000003</v>
      </c>
      <c r="W23" s="206">
        <v>0.32</v>
      </c>
      <c r="X23" s="206">
        <v>0.9</v>
      </c>
      <c r="Y23" s="206">
        <v>0</v>
      </c>
      <c r="Z23" s="206">
        <v>39.83</v>
      </c>
      <c r="AA23" s="206">
        <v>12.31</v>
      </c>
      <c r="AB23" s="206">
        <v>0</v>
      </c>
      <c r="AC23" s="206">
        <v>11.1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10.039999999999999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8.82</v>
      </c>
      <c r="H24" s="206">
        <v>0</v>
      </c>
      <c r="I24" s="206">
        <v>21.46</v>
      </c>
      <c r="J24" s="206">
        <v>0.53</v>
      </c>
      <c r="K24" s="206">
        <v>44.28</v>
      </c>
      <c r="L24" s="206">
        <v>29.41</v>
      </c>
      <c r="M24" s="206">
        <v>0</v>
      </c>
      <c r="N24" s="206">
        <v>1.08</v>
      </c>
      <c r="O24" s="206">
        <v>1.82</v>
      </c>
      <c r="P24" s="206">
        <v>2.4500000000000002</v>
      </c>
      <c r="Q24" s="206">
        <v>5.54</v>
      </c>
      <c r="R24" s="206">
        <v>2.38</v>
      </c>
      <c r="S24" s="206">
        <v>3.52</v>
      </c>
      <c r="T24" s="206">
        <v>1.41</v>
      </c>
      <c r="U24" s="206">
        <v>9.9600000000000009</v>
      </c>
      <c r="V24" s="206">
        <v>4.6100000000000003</v>
      </c>
      <c r="W24" s="206">
        <v>0.32</v>
      </c>
      <c r="X24" s="206">
        <v>0.9</v>
      </c>
      <c r="Y24" s="206">
        <v>0</v>
      </c>
      <c r="Z24" s="206">
        <v>39.83</v>
      </c>
      <c r="AA24" s="206">
        <v>12.31</v>
      </c>
      <c r="AB24" s="206">
        <v>0</v>
      </c>
      <c r="AC24" s="206">
        <v>11.1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10.039999999999999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8.82</v>
      </c>
      <c r="H25" s="206">
        <v>0</v>
      </c>
      <c r="I25" s="206">
        <v>21.46</v>
      </c>
      <c r="J25" s="206">
        <v>0.53</v>
      </c>
      <c r="K25" s="206">
        <v>49.71</v>
      </c>
      <c r="L25" s="206">
        <v>29.41</v>
      </c>
      <c r="M25" s="206">
        <v>0</v>
      </c>
      <c r="N25" s="206">
        <v>1.08</v>
      </c>
      <c r="O25" s="206">
        <v>1.82</v>
      </c>
      <c r="P25" s="206">
        <v>2.4500000000000002</v>
      </c>
      <c r="Q25" s="206">
        <v>5.54</v>
      </c>
      <c r="R25" s="206">
        <v>2.46</v>
      </c>
      <c r="S25" s="206">
        <v>4.7699999999999996</v>
      </c>
      <c r="T25" s="206">
        <v>1.41</v>
      </c>
      <c r="U25" s="206">
        <v>9.9600000000000009</v>
      </c>
      <c r="V25" s="206">
        <v>4.6100000000000003</v>
      </c>
      <c r="W25" s="206">
        <v>1.02</v>
      </c>
      <c r="X25" s="206">
        <v>0.9</v>
      </c>
      <c r="Y25" s="206">
        <v>0</v>
      </c>
      <c r="Z25" s="206">
        <v>39.840000000000003</v>
      </c>
      <c r="AA25" s="206">
        <v>12.31</v>
      </c>
      <c r="AB25" s="206">
        <v>0</v>
      </c>
      <c r="AC25" s="206">
        <v>11.1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10.039999999999999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8.82</v>
      </c>
      <c r="H26" s="206">
        <v>0</v>
      </c>
      <c r="I26" s="206">
        <v>21.46</v>
      </c>
      <c r="J26" s="206">
        <v>0.53</v>
      </c>
      <c r="K26" s="206">
        <v>49.72</v>
      </c>
      <c r="L26" s="206">
        <v>29.41</v>
      </c>
      <c r="M26" s="206">
        <v>0</v>
      </c>
      <c r="N26" s="206">
        <v>1.08</v>
      </c>
      <c r="O26" s="206">
        <v>1.82</v>
      </c>
      <c r="P26" s="206">
        <v>2.4500000000000002</v>
      </c>
      <c r="Q26" s="206">
        <v>5.54</v>
      </c>
      <c r="R26" s="206">
        <v>2.46</v>
      </c>
      <c r="S26" s="206">
        <v>4.7699999999999996</v>
      </c>
      <c r="T26" s="206">
        <v>1.41</v>
      </c>
      <c r="U26" s="206">
        <v>9.9600000000000009</v>
      </c>
      <c r="V26" s="206">
        <v>4.6100000000000003</v>
      </c>
      <c r="W26" s="206">
        <v>0.32</v>
      </c>
      <c r="X26" s="206">
        <v>0.9</v>
      </c>
      <c r="Y26" s="206">
        <v>0</v>
      </c>
      <c r="Z26" s="206">
        <v>39.840000000000003</v>
      </c>
      <c r="AA26" s="206">
        <v>12.31</v>
      </c>
      <c r="AB26" s="206">
        <v>0</v>
      </c>
      <c r="AC26" s="206">
        <v>11.1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10.039999999999999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</v>
      </c>
      <c r="G27" s="206">
        <v>8.82</v>
      </c>
      <c r="H27" s="206">
        <v>0</v>
      </c>
      <c r="I27" s="206">
        <v>21.23</v>
      </c>
      <c r="J27" s="206">
        <v>0.53</v>
      </c>
      <c r="K27" s="206">
        <v>56.72</v>
      </c>
      <c r="L27" s="206">
        <v>29.45</v>
      </c>
      <c r="M27" s="206">
        <v>0</v>
      </c>
      <c r="N27" s="206">
        <v>1.08</v>
      </c>
      <c r="O27" s="206">
        <v>1.82</v>
      </c>
      <c r="P27" s="206">
        <v>2.4500000000000002</v>
      </c>
      <c r="Q27" s="206">
        <v>5.54</v>
      </c>
      <c r="R27" s="206">
        <v>2.62</v>
      </c>
      <c r="S27" s="206">
        <v>4.92</v>
      </c>
      <c r="T27" s="206">
        <v>1.41</v>
      </c>
      <c r="U27" s="206">
        <v>9.9600000000000009</v>
      </c>
      <c r="V27" s="206">
        <v>4.6100000000000003</v>
      </c>
      <c r="W27" s="206">
        <v>0.32</v>
      </c>
      <c r="X27" s="206">
        <v>1.57</v>
      </c>
      <c r="Y27" s="206">
        <v>0</v>
      </c>
      <c r="Z27" s="206">
        <v>2.5499999999999998</v>
      </c>
      <c r="AA27" s="206">
        <v>0.83</v>
      </c>
      <c r="AB27" s="206">
        <v>0</v>
      </c>
      <c r="AC27" s="206">
        <v>11.1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10.039999999999999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</v>
      </c>
      <c r="G28" s="206">
        <v>8.82</v>
      </c>
      <c r="H28" s="206">
        <v>0</v>
      </c>
      <c r="I28" s="206">
        <v>21.23</v>
      </c>
      <c r="J28" s="206">
        <v>0.53</v>
      </c>
      <c r="K28" s="206">
        <v>53.83</v>
      </c>
      <c r="L28" s="206">
        <v>29.45</v>
      </c>
      <c r="M28" s="206">
        <v>0</v>
      </c>
      <c r="N28" s="206">
        <v>1.08</v>
      </c>
      <c r="O28" s="206">
        <v>1.82</v>
      </c>
      <c r="P28" s="206">
        <v>2.4500000000000002</v>
      </c>
      <c r="Q28" s="206">
        <v>5.54</v>
      </c>
      <c r="R28" s="206">
        <v>0.2</v>
      </c>
      <c r="S28" s="206">
        <v>0.24</v>
      </c>
      <c r="T28" s="206">
        <v>1.41</v>
      </c>
      <c r="U28" s="206">
        <v>9.9600000000000009</v>
      </c>
      <c r="V28" s="206">
        <v>0.17</v>
      </c>
      <c r="W28" s="206">
        <v>0.32</v>
      </c>
      <c r="X28" s="206">
        <v>0.9</v>
      </c>
      <c r="Y28" s="206">
        <v>0</v>
      </c>
      <c r="Z28" s="206">
        <v>2.5499999999999998</v>
      </c>
      <c r="AA28" s="206">
        <v>0.83</v>
      </c>
      <c r="AB28" s="206">
        <v>0</v>
      </c>
      <c r="AC28" s="206">
        <v>11.1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</v>
      </c>
      <c r="G29" s="206">
        <v>8.82</v>
      </c>
      <c r="H29" s="206">
        <v>0</v>
      </c>
      <c r="I29" s="206">
        <v>21.23</v>
      </c>
      <c r="J29" s="206">
        <v>0.53</v>
      </c>
      <c r="K29" s="206">
        <v>57.69</v>
      </c>
      <c r="L29" s="206">
        <v>29.45</v>
      </c>
      <c r="M29" s="206">
        <v>0</v>
      </c>
      <c r="N29" s="206">
        <v>1.08</v>
      </c>
      <c r="O29" s="206">
        <v>1.82</v>
      </c>
      <c r="P29" s="206">
        <v>2.4500000000000002</v>
      </c>
      <c r="Q29" s="206">
        <v>5.54</v>
      </c>
      <c r="R29" s="206">
        <v>0.2</v>
      </c>
      <c r="S29" s="206">
        <v>0.24</v>
      </c>
      <c r="T29" s="206">
        <v>1.41</v>
      </c>
      <c r="U29" s="206">
        <v>9.9600000000000009</v>
      </c>
      <c r="V29" s="206">
        <v>0.17</v>
      </c>
      <c r="W29" s="206">
        <v>0.32</v>
      </c>
      <c r="X29" s="206">
        <v>0.9</v>
      </c>
      <c r="Y29" s="206">
        <v>0</v>
      </c>
      <c r="Z29" s="206">
        <v>2.5499999999999998</v>
      </c>
      <c r="AA29" s="206">
        <v>0.83</v>
      </c>
      <c r="AB29" s="206">
        <v>0</v>
      </c>
      <c r="AC29" s="206">
        <v>11.1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</v>
      </c>
      <c r="G30" s="206">
        <v>8.82</v>
      </c>
      <c r="H30" s="206">
        <v>0</v>
      </c>
      <c r="I30" s="206">
        <v>21.23</v>
      </c>
      <c r="J30" s="206">
        <v>0.53</v>
      </c>
      <c r="K30" s="206">
        <v>57.7</v>
      </c>
      <c r="L30" s="206">
        <v>29.45</v>
      </c>
      <c r="M30" s="206">
        <v>0</v>
      </c>
      <c r="N30" s="206">
        <v>1.08</v>
      </c>
      <c r="O30" s="206">
        <v>1.82</v>
      </c>
      <c r="P30" s="206">
        <v>2.4500000000000002</v>
      </c>
      <c r="Q30" s="206">
        <v>5.54</v>
      </c>
      <c r="R30" s="206">
        <v>0.2</v>
      </c>
      <c r="S30" s="206">
        <v>0.24</v>
      </c>
      <c r="T30" s="206">
        <v>1.41</v>
      </c>
      <c r="U30" s="206">
        <v>9.9600000000000009</v>
      </c>
      <c r="V30" s="206">
        <v>0.17</v>
      </c>
      <c r="W30" s="206">
        <v>0.32</v>
      </c>
      <c r="X30" s="206">
        <v>0.9</v>
      </c>
      <c r="Y30" s="206">
        <v>0</v>
      </c>
      <c r="Z30" s="206">
        <v>2.5499999999999998</v>
      </c>
      <c r="AA30" s="206">
        <v>0.83</v>
      </c>
      <c r="AB30" s="206">
        <v>0</v>
      </c>
      <c r="AC30" s="206">
        <v>11.1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12.6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</v>
      </c>
      <c r="G31" s="206">
        <v>8.82</v>
      </c>
      <c r="H31" s="206">
        <v>0</v>
      </c>
      <c r="I31" s="206">
        <v>21.23</v>
      </c>
      <c r="J31" s="206">
        <v>0.53</v>
      </c>
      <c r="K31" s="206">
        <v>64.58</v>
      </c>
      <c r="L31" s="206">
        <v>3.08</v>
      </c>
      <c r="M31" s="206">
        <v>0</v>
      </c>
      <c r="N31" s="206">
        <v>1.08</v>
      </c>
      <c r="O31" s="206">
        <v>1.82</v>
      </c>
      <c r="P31" s="206">
        <v>2.4500000000000002</v>
      </c>
      <c r="Q31" s="206">
        <v>5.54</v>
      </c>
      <c r="R31" s="206">
        <v>0.19</v>
      </c>
      <c r="S31" s="206">
        <v>0.24</v>
      </c>
      <c r="T31" s="206">
        <v>1.41</v>
      </c>
      <c r="U31" s="206">
        <v>9.9600000000000009</v>
      </c>
      <c r="V31" s="206">
        <v>0.5</v>
      </c>
      <c r="W31" s="206">
        <v>0.32</v>
      </c>
      <c r="X31" s="206">
        <v>0.9</v>
      </c>
      <c r="Y31" s="206">
        <v>0</v>
      </c>
      <c r="Z31" s="206">
        <v>2.5499999999999998</v>
      </c>
      <c r="AA31" s="206">
        <v>0.83</v>
      </c>
      <c r="AB31" s="206">
        <v>0</v>
      </c>
      <c r="AC31" s="206">
        <v>11.1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12.6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</v>
      </c>
      <c r="G32" s="206">
        <v>8.82</v>
      </c>
      <c r="H32" s="206">
        <v>0</v>
      </c>
      <c r="I32" s="206">
        <v>21.23</v>
      </c>
      <c r="J32" s="206">
        <v>0.53</v>
      </c>
      <c r="K32" s="206">
        <v>64.58</v>
      </c>
      <c r="L32" s="206">
        <v>3.08</v>
      </c>
      <c r="M32" s="206">
        <v>0</v>
      </c>
      <c r="N32" s="206">
        <v>1.08</v>
      </c>
      <c r="O32" s="206">
        <v>1.82</v>
      </c>
      <c r="P32" s="206">
        <v>2.4500000000000002</v>
      </c>
      <c r="Q32" s="206">
        <v>5.54</v>
      </c>
      <c r="R32" s="206">
        <v>0.19</v>
      </c>
      <c r="S32" s="206">
        <v>0.24</v>
      </c>
      <c r="T32" s="206">
        <v>1.41</v>
      </c>
      <c r="U32" s="206">
        <v>9.9600000000000009</v>
      </c>
      <c r="V32" s="206">
        <v>0.5</v>
      </c>
      <c r="W32" s="206">
        <v>0.32</v>
      </c>
      <c r="X32" s="206">
        <v>0.9</v>
      </c>
      <c r="Y32" s="206">
        <v>0</v>
      </c>
      <c r="Z32" s="206">
        <v>2.5499999999999998</v>
      </c>
      <c r="AA32" s="206">
        <v>0.83</v>
      </c>
      <c r="AB32" s="206">
        <v>0</v>
      </c>
      <c r="AC32" s="206">
        <v>11.1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12.6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</v>
      </c>
      <c r="G33" s="206">
        <v>8.82</v>
      </c>
      <c r="H33" s="206">
        <v>0</v>
      </c>
      <c r="I33" s="206">
        <v>21.23</v>
      </c>
      <c r="J33" s="206">
        <v>0.53</v>
      </c>
      <c r="K33" s="206">
        <v>68.150000000000006</v>
      </c>
      <c r="L33" s="206">
        <v>3.08</v>
      </c>
      <c r="M33" s="206">
        <v>0</v>
      </c>
      <c r="N33" s="206">
        <v>1.08</v>
      </c>
      <c r="O33" s="206">
        <v>1.82</v>
      </c>
      <c r="P33" s="206">
        <v>0.17</v>
      </c>
      <c r="Q33" s="206">
        <v>5.54</v>
      </c>
      <c r="R33" s="206">
        <v>0.19</v>
      </c>
      <c r="S33" s="206">
        <v>0.24</v>
      </c>
      <c r="T33" s="206">
        <v>1.41</v>
      </c>
      <c r="U33" s="206">
        <v>9.9600000000000009</v>
      </c>
      <c r="V33" s="206">
        <v>0.5</v>
      </c>
      <c r="W33" s="206">
        <v>0.35</v>
      </c>
      <c r="X33" s="206">
        <v>0.9</v>
      </c>
      <c r="Y33" s="206">
        <v>0</v>
      </c>
      <c r="Z33" s="206">
        <v>2.5499999999999998</v>
      </c>
      <c r="AA33" s="206">
        <v>0.83</v>
      </c>
      <c r="AB33" s="206">
        <v>0</v>
      </c>
      <c r="AC33" s="206">
        <v>11.1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12.6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</v>
      </c>
      <c r="G34" s="206">
        <v>8.82</v>
      </c>
      <c r="H34" s="206">
        <v>0</v>
      </c>
      <c r="I34" s="206">
        <v>21.23</v>
      </c>
      <c r="J34" s="206">
        <v>0.53</v>
      </c>
      <c r="K34" s="206">
        <v>68.150000000000006</v>
      </c>
      <c r="L34" s="206">
        <v>3.08</v>
      </c>
      <c r="M34" s="206">
        <v>0</v>
      </c>
      <c r="N34" s="206">
        <v>1.08</v>
      </c>
      <c r="O34" s="206">
        <v>1.82</v>
      </c>
      <c r="P34" s="206">
        <v>0.17</v>
      </c>
      <c r="Q34" s="206">
        <v>5.54</v>
      </c>
      <c r="R34" s="206">
        <v>0.19</v>
      </c>
      <c r="S34" s="206">
        <v>0.24</v>
      </c>
      <c r="T34" s="206">
        <v>1.41</v>
      </c>
      <c r="U34" s="206">
        <v>9.9600000000000009</v>
      </c>
      <c r="V34" s="206">
        <v>0.5</v>
      </c>
      <c r="W34" s="206">
        <v>0.36</v>
      </c>
      <c r="X34" s="206">
        <v>0.9</v>
      </c>
      <c r="Y34" s="206">
        <v>0</v>
      </c>
      <c r="Z34" s="206">
        <v>2.5499999999999998</v>
      </c>
      <c r="AA34" s="206">
        <v>0.83</v>
      </c>
      <c r="AB34" s="206">
        <v>0</v>
      </c>
      <c r="AC34" s="206">
        <v>11.1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12.6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1.33</v>
      </c>
      <c r="E35" s="206">
        <v>0</v>
      </c>
      <c r="F35" s="206">
        <v>0</v>
      </c>
      <c r="G35" s="206">
        <v>8.82</v>
      </c>
      <c r="H35" s="206">
        <v>0</v>
      </c>
      <c r="I35" s="206">
        <v>21.23</v>
      </c>
      <c r="J35" s="206">
        <v>0.53</v>
      </c>
      <c r="K35" s="206">
        <v>71.73</v>
      </c>
      <c r="L35" s="206">
        <v>3.08</v>
      </c>
      <c r="M35" s="206">
        <v>0</v>
      </c>
      <c r="N35" s="206">
        <v>1.08</v>
      </c>
      <c r="O35" s="206">
        <v>1.82</v>
      </c>
      <c r="P35" s="206">
        <v>0.17</v>
      </c>
      <c r="Q35" s="206">
        <v>5.54</v>
      </c>
      <c r="R35" s="206">
        <v>0.19</v>
      </c>
      <c r="S35" s="206">
        <v>0.24</v>
      </c>
      <c r="T35" s="206">
        <v>1.41</v>
      </c>
      <c r="U35" s="206">
        <v>9.9600000000000009</v>
      </c>
      <c r="V35" s="206">
        <v>0.8</v>
      </c>
      <c r="W35" s="206">
        <v>0.36</v>
      </c>
      <c r="X35" s="206">
        <v>0.9</v>
      </c>
      <c r="Y35" s="206">
        <v>0</v>
      </c>
      <c r="Z35" s="206">
        <v>2.5499999999999998</v>
      </c>
      <c r="AA35" s="206">
        <v>0.83</v>
      </c>
      <c r="AB35" s="206">
        <v>0</v>
      </c>
      <c r="AC35" s="206">
        <v>11.1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12.6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1.33</v>
      </c>
      <c r="E36" s="206">
        <v>0</v>
      </c>
      <c r="F36" s="206">
        <v>0</v>
      </c>
      <c r="G36" s="206">
        <v>8.82</v>
      </c>
      <c r="H36" s="206">
        <v>0</v>
      </c>
      <c r="I36" s="206">
        <v>21.23</v>
      </c>
      <c r="J36" s="206">
        <v>0.53</v>
      </c>
      <c r="K36" s="206">
        <v>75.34</v>
      </c>
      <c r="L36" s="206">
        <v>3.08</v>
      </c>
      <c r="M36" s="206">
        <v>0</v>
      </c>
      <c r="N36" s="206">
        <v>1.08</v>
      </c>
      <c r="O36" s="206">
        <v>1.82</v>
      </c>
      <c r="P36" s="206">
        <v>0.17</v>
      </c>
      <c r="Q36" s="206">
        <v>5.54</v>
      </c>
      <c r="R36" s="206">
        <v>0.19</v>
      </c>
      <c r="S36" s="206">
        <v>0.24</v>
      </c>
      <c r="T36" s="206">
        <v>1.41</v>
      </c>
      <c r="U36" s="206">
        <v>9.9600000000000009</v>
      </c>
      <c r="V36" s="206">
        <v>0.8</v>
      </c>
      <c r="W36" s="206">
        <v>0.36</v>
      </c>
      <c r="X36" s="206">
        <v>0.9</v>
      </c>
      <c r="Y36" s="206">
        <v>0</v>
      </c>
      <c r="Z36" s="206">
        <v>2.5499999999999998</v>
      </c>
      <c r="AA36" s="206">
        <v>0.83</v>
      </c>
      <c r="AB36" s="206">
        <v>0</v>
      </c>
      <c r="AC36" s="206">
        <v>-1.92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12.6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1.33</v>
      </c>
      <c r="E37" s="206">
        <v>0</v>
      </c>
      <c r="F37" s="206">
        <v>0</v>
      </c>
      <c r="G37" s="206">
        <v>8.82</v>
      </c>
      <c r="H37" s="206">
        <v>0</v>
      </c>
      <c r="I37" s="206">
        <v>21.23</v>
      </c>
      <c r="J37" s="206">
        <v>0.53</v>
      </c>
      <c r="K37" s="206">
        <v>78.95</v>
      </c>
      <c r="L37" s="206">
        <v>3.08</v>
      </c>
      <c r="M37" s="206">
        <v>0</v>
      </c>
      <c r="N37" s="206">
        <v>1.08</v>
      </c>
      <c r="O37" s="206">
        <v>1.82</v>
      </c>
      <c r="P37" s="206">
        <v>0.17</v>
      </c>
      <c r="Q37" s="206">
        <v>5.54</v>
      </c>
      <c r="R37" s="206">
        <v>0.19</v>
      </c>
      <c r="S37" s="206">
        <v>0.24</v>
      </c>
      <c r="T37" s="206">
        <v>1.41</v>
      </c>
      <c r="U37" s="206">
        <v>9.9600000000000009</v>
      </c>
      <c r="V37" s="206">
        <v>0.66</v>
      </c>
      <c r="W37" s="206">
        <v>0.38</v>
      </c>
      <c r="X37" s="206">
        <v>0.9</v>
      </c>
      <c r="Y37" s="206">
        <v>0</v>
      </c>
      <c r="Z37" s="206">
        <v>2.5499999999999998</v>
      </c>
      <c r="AA37" s="206">
        <v>0.83</v>
      </c>
      <c r="AB37" s="206">
        <v>0</v>
      </c>
      <c r="AC37" s="206">
        <v>-1.92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12.6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1.33</v>
      </c>
      <c r="E38" s="206">
        <v>0</v>
      </c>
      <c r="F38" s="206">
        <v>0</v>
      </c>
      <c r="G38" s="206">
        <v>8.82</v>
      </c>
      <c r="H38" s="206">
        <v>0</v>
      </c>
      <c r="I38" s="206">
        <v>21.23</v>
      </c>
      <c r="J38" s="206">
        <v>0.53</v>
      </c>
      <c r="K38" s="206">
        <v>84.15</v>
      </c>
      <c r="L38" s="206">
        <v>3.08</v>
      </c>
      <c r="M38" s="206">
        <v>0</v>
      </c>
      <c r="N38" s="206">
        <v>1.08</v>
      </c>
      <c r="O38" s="206">
        <v>1.82</v>
      </c>
      <c r="P38" s="206">
        <v>0.17</v>
      </c>
      <c r="Q38" s="206">
        <v>5.54</v>
      </c>
      <c r="R38" s="206">
        <v>0.19</v>
      </c>
      <c r="S38" s="206">
        <v>0.24</v>
      </c>
      <c r="T38" s="206">
        <v>1.41</v>
      </c>
      <c r="U38" s="206">
        <v>9.9600000000000009</v>
      </c>
      <c r="V38" s="206">
        <v>0.66</v>
      </c>
      <c r="W38" s="206">
        <v>0.38</v>
      </c>
      <c r="X38" s="206">
        <v>0.9</v>
      </c>
      <c r="Y38" s="206">
        <v>0</v>
      </c>
      <c r="Z38" s="206">
        <v>2.5499999999999998</v>
      </c>
      <c r="AA38" s="206">
        <v>0.83</v>
      </c>
      <c r="AB38" s="206">
        <v>0</v>
      </c>
      <c r="AC38" s="206">
        <v>-1.92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12.6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1.33</v>
      </c>
      <c r="E39" s="206">
        <v>0</v>
      </c>
      <c r="F39" s="206">
        <v>0</v>
      </c>
      <c r="G39" s="206">
        <v>8.82</v>
      </c>
      <c r="H39" s="206">
        <v>0</v>
      </c>
      <c r="I39" s="206">
        <v>21.23</v>
      </c>
      <c r="J39" s="206">
        <v>0.53</v>
      </c>
      <c r="K39" s="206">
        <v>84.16</v>
      </c>
      <c r="L39" s="206">
        <v>3.08</v>
      </c>
      <c r="M39" s="206">
        <v>0</v>
      </c>
      <c r="N39" s="206">
        <v>1.08</v>
      </c>
      <c r="O39" s="206">
        <v>1.82</v>
      </c>
      <c r="P39" s="206">
        <v>0.17</v>
      </c>
      <c r="Q39" s="206">
        <v>5.54</v>
      </c>
      <c r="R39" s="206">
        <v>0.19</v>
      </c>
      <c r="S39" s="206">
        <v>0.24</v>
      </c>
      <c r="T39" s="206">
        <v>1.41</v>
      </c>
      <c r="U39" s="206">
        <v>9.9600000000000009</v>
      </c>
      <c r="V39" s="206">
        <v>0.79</v>
      </c>
      <c r="W39" s="206">
        <v>0.36</v>
      </c>
      <c r="X39" s="206">
        <v>0.9</v>
      </c>
      <c r="Y39" s="206">
        <v>0</v>
      </c>
      <c r="Z39" s="206">
        <v>2.5499999999999998</v>
      </c>
      <c r="AA39" s="206">
        <v>0.83</v>
      </c>
      <c r="AB39" s="206">
        <v>0</v>
      </c>
      <c r="AC39" s="206">
        <v>11.1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1.33</v>
      </c>
      <c r="E40" s="206">
        <v>0</v>
      </c>
      <c r="F40" s="206">
        <v>0</v>
      </c>
      <c r="G40" s="206">
        <v>8.82</v>
      </c>
      <c r="H40" s="206">
        <v>0</v>
      </c>
      <c r="I40" s="206">
        <v>21.23</v>
      </c>
      <c r="J40" s="206">
        <v>0.53</v>
      </c>
      <c r="K40" s="206">
        <v>84.15</v>
      </c>
      <c r="L40" s="206">
        <v>3.08</v>
      </c>
      <c r="M40" s="206">
        <v>0</v>
      </c>
      <c r="N40" s="206">
        <v>1.08</v>
      </c>
      <c r="O40" s="206">
        <v>1.82</v>
      </c>
      <c r="P40" s="206">
        <v>0.17</v>
      </c>
      <c r="Q40" s="206">
        <v>5.54</v>
      </c>
      <c r="R40" s="206">
        <v>0.19</v>
      </c>
      <c r="S40" s="206">
        <v>0.24</v>
      </c>
      <c r="T40" s="206">
        <v>1.41</v>
      </c>
      <c r="U40" s="206">
        <v>9.9600000000000009</v>
      </c>
      <c r="V40" s="206">
        <v>0.8</v>
      </c>
      <c r="W40" s="206">
        <v>0.36</v>
      </c>
      <c r="X40" s="206">
        <v>0.9</v>
      </c>
      <c r="Y40" s="206">
        <v>0</v>
      </c>
      <c r="Z40" s="206">
        <v>2.5499999999999998</v>
      </c>
      <c r="AA40" s="206">
        <v>0.83</v>
      </c>
      <c r="AB40" s="206">
        <v>0</v>
      </c>
      <c r="AC40" s="206">
        <v>11.1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1.33</v>
      </c>
      <c r="E41" s="206">
        <v>0</v>
      </c>
      <c r="F41" s="206">
        <v>0</v>
      </c>
      <c r="G41" s="206">
        <v>8.82</v>
      </c>
      <c r="H41" s="206">
        <v>0</v>
      </c>
      <c r="I41" s="206">
        <v>21.23</v>
      </c>
      <c r="J41" s="206">
        <v>0.53</v>
      </c>
      <c r="K41" s="206">
        <v>10.5</v>
      </c>
      <c r="L41" s="206">
        <v>3.08</v>
      </c>
      <c r="M41" s="206">
        <v>0</v>
      </c>
      <c r="N41" s="206">
        <v>1.08</v>
      </c>
      <c r="O41" s="206">
        <v>1.82</v>
      </c>
      <c r="P41" s="206">
        <v>0.17</v>
      </c>
      <c r="Q41" s="206">
        <v>5.54</v>
      </c>
      <c r="R41" s="206">
        <v>0.19</v>
      </c>
      <c r="S41" s="206">
        <v>0.24</v>
      </c>
      <c r="T41" s="206">
        <v>1.41</v>
      </c>
      <c r="U41" s="206">
        <v>9.9600000000000009</v>
      </c>
      <c r="V41" s="206">
        <v>0.8</v>
      </c>
      <c r="W41" s="206">
        <v>0.37</v>
      </c>
      <c r="X41" s="206">
        <v>0.9</v>
      </c>
      <c r="Y41" s="206">
        <v>0</v>
      </c>
      <c r="Z41" s="206">
        <v>2.5499999999999998</v>
      </c>
      <c r="AA41" s="206">
        <v>0.83</v>
      </c>
      <c r="AB41" s="206">
        <v>0</v>
      </c>
      <c r="AC41" s="206">
        <v>11.1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1.33</v>
      </c>
      <c r="E42" s="206">
        <v>0</v>
      </c>
      <c r="F42" s="206">
        <v>0</v>
      </c>
      <c r="G42" s="206">
        <v>8.82</v>
      </c>
      <c r="H42" s="206">
        <v>0</v>
      </c>
      <c r="I42" s="206">
        <v>21.23</v>
      </c>
      <c r="J42" s="206">
        <v>0.53</v>
      </c>
      <c r="K42" s="206">
        <v>10.67</v>
      </c>
      <c r="L42" s="206">
        <v>3.08</v>
      </c>
      <c r="M42" s="206">
        <v>0</v>
      </c>
      <c r="N42" s="206">
        <v>1.08</v>
      </c>
      <c r="O42" s="206">
        <v>1.82</v>
      </c>
      <c r="P42" s="206">
        <v>0.17</v>
      </c>
      <c r="Q42" s="206">
        <v>5.54</v>
      </c>
      <c r="R42" s="206">
        <v>0.19</v>
      </c>
      <c r="S42" s="206">
        <v>0.24</v>
      </c>
      <c r="T42" s="206">
        <v>1.41</v>
      </c>
      <c r="U42" s="206">
        <v>9.9600000000000009</v>
      </c>
      <c r="V42" s="206">
        <v>0.8</v>
      </c>
      <c r="W42" s="206">
        <v>0.37</v>
      </c>
      <c r="X42" s="206">
        <v>0.9</v>
      </c>
      <c r="Y42" s="206">
        <v>0</v>
      </c>
      <c r="Z42" s="206">
        <v>2.5499999999999998</v>
      </c>
      <c r="AA42" s="206">
        <v>0.83</v>
      </c>
      <c r="AB42" s="206">
        <v>0</v>
      </c>
      <c r="AC42" s="206">
        <v>11.1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1.33</v>
      </c>
      <c r="E43" s="206">
        <v>0</v>
      </c>
      <c r="F43" s="206">
        <v>0</v>
      </c>
      <c r="G43" s="206">
        <v>8.82</v>
      </c>
      <c r="H43" s="206">
        <v>0</v>
      </c>
      <c r="I43" s="206">
        <v>21.23</v>
      </c>
      <c r="J43" s="206">
        <v>0.53</v>
      </c>
      <c r="K43" s="206">
        <v>11.04</v>
      </c>
      <c r="L43" s="206">
        <v>3.08</v>
      </c>
      <c r="M43" s="206">
        <v>0</v>
      </c>
      <c r="N43" s="206">
        <v>1.08</v>
      </c>
      <c r="O43" s="206">
        <v>1.82</v>
      </c>
      <c r="P43" s="206">
        <v>0.17</v>
      </c>
      <c r="Q43" s="206">
        <v>5.54</v>
      </c>
      <c r="R43" s="206">
        <v>0.19</v>
      </c>
      <c r="S43" s="206">
        <v>0.24</v>
      </c>
      <c r="T43" s="206">
        <v>1.41</v>
      </c>
      <c r="U43" s="206">
        <v>9.9600000000000009</v>
      </c>
      <c r="V43" s="206">
        <v>0.72</v>
      </c>
      <c r="W43" s="206">
        <v>0.38</v>
      </c>
      <c r="X43" s="206">
        <v>0.9</v>
      </c>
      <c r="Y43" s="206">
        <v>0</v>
      </c>
      <c r="Z43" s="206">
        <v>2.5499999999999998</v>
      </c>
      <c r="AA43" s="206">
        <v>0.83</v>
      </c>
      <c r="AB43" s="206">
        <v>0</v>
      </c>
      <c r="AC43" s="206">
        <v>11.1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1.33</v>
      </c>
      <c r="E44" s="206">
        <v>0</v>
      </c>
      <c r="F44" s="206">
        <v>0</v>
      </c>
      <c r="G44" s="206">
        <v>8.82</v>
      </c>
      <c r="H44" s="206">
        <v>0</v>
      </c>
      <c r="I44" s="206">
        <v>21.23</v>
      </c>
      <c r="J44" s="206">
        <v>0.53</v>
      </c>
      <c r="K44" s="206">
        <v>10.62</v>
      </c>
      <c r="L44" s="206">
        <v>3.08</v>
      </c>
      <c r="M44" s="206">
        <v>0</v>
      </c>
      <c r="N44" s="206">
        <v>1.08</v>
      </c>
      <c r="O44" s="206">
        <v>1.82</v>
      </c>
      <c r="P44" s="206">
        <v>0.17</v>
      </c>
      <c r="Q44" s="206">
        <v>5.54</v>
      </c>
      <c r="R44" s="206">
        <v>0.19</v>
      </c>
      <c r="S44" s="206">
        <v>0.24</v>
      </c>
      <c r="T44" s="206">
        <v>1.41</v>
      </c>
      <c r="U44" s="206">
        <v>9.9600000000000009</v>
      </c>
      <c r="V44" s="206">
        <v>0.72</v>
      </c>
      <c r="W44" s="206">
        <v>0.38</v>
      </c>
      <c r="X44" s="206">
        <v>0.9</v>
      </c>
      <c r="Y44" s="206">
        <v>0</v>
      </c>
      <c r="Z44" s="206">
        <v>2.5499999999999998</v>
      </c>
      <c r="AA44" s="206">
        <v>0.83</v>
      </c>
      <c r="AB44" s="206">
        <v>0</v>
      </c>
      <c r="AC44" s="206">
        <v>11.1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1.33</v>
      </c>
      <c r="E45" s="206">
        <v>0</v>
      </c>
      <c r="F45" s="206">
        <v>0</v>
      </c>
      <c r="G45" s="206">
        <v>8.82</v>
      </c>
      <c r="H45" s="206">
        <v>0</v>
      </c>
      <c r="I45" s="206">
        <v>21.23</v>
      </c>
      <c r="J45" s="206">
        <v>0.53</v>
      </c>
      <c r="K45" s="206">
        <v>10.41</v>
      </c>
      <c r="L45" s="206">
        <v>3.08</v>
      </c>
      <c r="M45" s="206">
        <v>0</v>
      </c>
      <c r="N45" s="206">
        <v>1.08</v>
      </c>
      <c r="O45" s="206">
        <v>1.82</v>
      </c>
      <c r="P45" s="206">
        <v>0.17</v>
      </c>
      <c r="Q45" s="206">
        <v>5.54</v>
      </c>
      <c r="R45" s="206">
        <v>0.19</v>
      </c>
      <c r="S45" s="206">
        <v>0.24</v>
      </c>
      <c r="T45" s="206">
        <v>1.41</v>
      </c>
      <c r="U45" s="206">
        <v>9.9600000000000009</v>
      </c>
      <c r="V45" s="206">
        <v>0.72</v>
      </c>
      <c r="W45" s="206">
        <v>0.38</v>
      </c>
      <c r="X45" s="206">
        <v>0.9</v>
      </c>
      <c r="Y45" s="206">
        <v>0</v>
      </c>
      <c r="Z45" s="206">
        <v>2.5499999999999998</v>
      </c>
      <c r="AA45" s="206">
        <v>0.83</v>
      </c>
      <c r="AB45" s="206">
        <v>0</v>
      </c>
      <c r="AC45" s="206">
        <v>11.1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1.33</v>
      </c>
      <c r="E46" s="206">
        <v>0</v>
      </c>
      <c r="F46" s="206">
        <v>0</v>
      </c>
      <c r="G46" s="206">
        <v>8.82</v>
      </c>
      <c r="H46" s="206">
        <v>0</v>
      </c>
      <c r="I46" s="206">
        <v>21.23</v>
      </c>
      <c r="J46" s="206">
        <v>0.53</v>
      </c>
      <c r="K46" s="206">
        <v>10.5</v>
      </c>
      <c r="L46" s="206">
        <v>3.08</v>
      </c>
      <c r="M46" s="206">
        <v>0</v>
      </c>
      <c r="N46" s="206">
        <v>1.08</v>
      </c>
      <c r="O46" s="206">
        <v>1.82</v>
      </c>
      <c r="P46" s="206">
        <v>0.17</v>
      </c>
      <c r="Q46" s="206">
        <v>5.54</v>
      </c>
      <c r="R46" s="206">
        <v>0.19</v>
      </c>
      <c r="S46" s="206">
        <v>0.24</v>
      </c>
      <c r="T46" s="206">
        <v>1.41</v>
      </c>
      <c r="U46" s="206">
        <v>9.9600000000000009</v>
      </c>
      <c r="V46" s="206">
        <v>0.72</v>
      </c>
      <c r="W46" s="206">
        <v>0.38</v>
      </c>
      <c r="X46" s="206">
        <v>0.9</v>
      </c>
      <c r="Y46" s="206">
        <v>0</v>
      </c>
      <c r="Z46" s="206">
        <v>2.5499999999999998</v>
      </c>
      <c r="AA46" s="206">
        <v>0.83</v>
      </c>
      <c r="AB46" s="206">
        <v>0</v>
      </c>
      <c r="AC46" s="206">
        <v>11.1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1.33</v>
      </c>
      <c r="E47" s="206">
        <v>0</v>
      </c>
      <c r="F47" s="206">
        <v>0</v>
      </c>
      <c r="G47" s="206">
        <v>8.82</v>
      </c>
      <c r="H47" s="206">
        <v>0</v>
      </c>
      <c r="I47" s="206">
        <v>21.23</v>
      </c>
      <c r="J47" s="206">
        <v>0.53</v>
      </c>
      <c r="K47" s="206">
        <v>82.04</v>
      </c>
      <c r="L47" s="206">
        <v>3.08</v>
      </c>
      <c r="M47" s="206">
        <v>0</v>
      </c>
      <c r="N47" s="206">
        <v>1.08</v>
      </c>
      <c r="O47" s="206">
        <v>1.82</v>
      </c>
      <c r="P47" s="206">
        <v>2.4</v>
      </c>
      <c r="Q47" s="206">
        <v>5.54</v>
      </c>
      <c r="R47" s="206">
        <v>0.19</v>
      </c>
      <c r="S47" s="206">
        <v>0.24</v>
      </c>
      <c r="T47" s="206">
        <v>1.41</v>
      </c>
      <c r="U47" s="206">
        <v>9.9600000000000009</v>
      </c>
      <c r="V47" s="206">
        <v>0.72</v>
      </c>
      <c r="W47" s="206">
        <v>0.4</v>
      </c>
      <c r="X47" s="206">
        <v>0.9</v>
      </c>
      <c r="Y47" s="206">
        <v>0</v>
      </c>
      <c r="Z47" s="206">
        <v>2.5499999999999998</v>
      </c>
      <c r="AA47" s="206">
        <v>0.83</v>
      </c>
      <c r="AB47" s="206">
        <v>0</v>
      </c>
      <c r="AC47" s="206">
        <v>11.1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1.33</v>
      </c>
      <c r="E48" s="206">
        <v>0</v>
      </c>
      <c r="F48" s="206">
        <v>0</v>
      </c>
      <c r="G48" s="206">
        <v>8.82</v>
      </c>
      <c r="H48" s="206">
        <v>0</v>
      </c>
      <c r="I48" s="206">
        <v>21.23</v>
      </c>
      <c r="J48" s="206">
        <v>0.53</v>
      </c>
      <c r="K48" s="206">
        <v>89.05</v>
      </c>
      <c r="L48" s="206">
        <v>3.08</v>
      </c>
      <c r="M48" s="206">
        <v>0</v>
      </c>
      <c r="N48" s="206">
        <v>1.08</v>
      </c>
      <c r="O48" s="206">
        <v>1.82</v>
      </c>
      <c r="P48" s="206">
        <v>2.4</v>
      </c>
      <c r="Q48" s="206">
        <v>5.54</v>
      </c>
      <c r="R48" s="206">
        <v>0.19</v>
      </c>
      <c r="S48" s="206">
        <v>0.24</v>
      </c>
      <c r="T48" s="206">
        <v>1.41</v>
      </c>
      <c r="U48" s="206">
        <v>9.9600000000000009</v>
      </c>
      <c r="V48" s="206">
        <v>0.72</v>
      </c>
      <c r="W48" s="206">
        <v>0.4</v>
      </c>
      <c r="X48" s="206">
        <v>0.9</v>
      </c>
      <c r="Y48" s="206">
        <v>0</v>
      </c>
      <c r="Z48" s="206">
        <v>2.5499999999999998</v>
      </c>
      <c r="AA48" s="206">
        <v>0.83</v>
      </c>
      <c r="AB48" s="206">
        <v>0</v>
      </c>
      <c r="AC48" s="206">
        <v>11.1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1.33</v>
      </c>
      <c r="E49" s="206">
        <v>0</v>
      </c>
      <c r="F49" s="206">
        <v>0</v>
      </c>
      <c r="G49" s="206">
        <v>8.82</v>
      </c>
      <c r="H49" s="206">
        <v>0</v>
      </c>
      <c r="I49" s="206">
        <v>21.23</v>
      </c>
      <c r="J49" s="206">
        <v>0.53</v>
      </c>
      <c r="K49" s="206">
        <v>88.89</v>
      </c>
      <c r="L49" s="206">
        <v>3.08</v>
      </c>
      <c r="M49" s="206">
        <v>0</v>
      </c>
      <c r="N49" s="206">
        <v>1.08</v>
      </c>
      <c r="O49" s="206">
        <v>1.82</v>
      </c>
      <c r="P49" s="206">
        <v>0.49</v>
      </c>
      <c r="Q49" s="206">
        <v>5.54</v>
      </c>
      <c r="R49" s="206">
        <v>0.19</v>
      </c>
      <c r="S49" s="206">
        <v>0.24</v>
      </c>
      <c r="T49" s="206">
        <v>1.41</v>
      </c>
      <c r="U49" s="206">
        <v>9.9600000000000009</v>
      </c>
      <c r="V49" s="206">
        <v>0.71</v>
      </c>
      <c r="W49" s="206">
        <v>0.41</v>
      </c>
      <c r="X49" s="206">
        <v>0.9</v>
      </c>
      <c r="Y49" s="206">
        <v>0</v>
      </c>
      <c r="Z49" s="206">
        <v>2.5499999999999998</v>
      </c>
      <c r="AA49" s="206">
        <v>0.83</v>
      </c>
      <c r="AB49" s="206">
        <v>0</v>
      </c>
      <c r="AC49" s="206">
        <v>11.1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1.33</v>
      </c>
      <c r="E50" s="206">
        <v>0</v>
      </c>
      <c r="F50" s="206">
        <v>0</v>
      </c>
      <c r="G50" s="206">
        <v>8.82</v>
      </c>
      <c r="H50" s="206">
        <v>0</v>
      </c>
      <c r="I50" s="206">
        <v>21.23</v>
      </c>
      <c r="J50" s="206">
        <v>0.53</v>
      </c>
      <c r="K50" s="206">
        <v>88.89</v>
      </c>
      <c r="L50" s="206">
        <v>3.08</v>
      </c>
      <c r="M50" s="206">
        <v>0</v>
      </c>
      <c r="N50" s="206">
        <v>1.08</v>
      </c>
      <c r="O50" s="206">
        <v>1.82</v>
      </c>
      <c r="P50" s="206">
        <v>0.49</v>
      </c>
      <c r="Q50" s="206">
        <v>5.54</v>
      </c>
      <c r="R50" s="206">
        <v>0.19</v>
      </c>
      <c r="S50" s="206">
        <v>0.24</v>
      </c>
      <c r="T50" s="206">
        <v>1.41</v>
      </c>
      <c r="U50" s="206">
        <v>9.9600000000000009</v>
      </c>
      <c r="V50" s="206">
        <v>0.71</v>
      </c>
      <c r="W50" s="206">
        <v>0.42</v>
      </c>
      <c r="X50" s="206">
        <v>0.9</v>
      </c>
      <c r="Y50" s="206">
        <v>0</v>
      </c>
      <c r="Z50" s="206">
        <v>2.5499999999999998</v>
      </c>
      <c r="AA50" s="206">
        <v>0.83</v>
      </c>
      <c r="AB50" s="206">
        <v>0</v>
      </c>
      <c r="AC50" s="206">
        <v>11.1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1.33</v>
      </c>
      <c r="E51" s="206">
        <v>0</v>
      </c>
      <c r="F51" s="206">
        <v>0</v>
      </c>
      <c r="G51" s="206">
        <v>8.82</v>
      </c>
      <c r="H51" s="206">
        <v>0</v>
      </c>
      <c r="I51" s="206">
        <v>21.23</v>
      </c>
      <c r="J51" s="206">
        <v>0.53</v>
      </c>
      <c r="K51" s="206">
        <v>82.52</v>
      </c>
      <c r="L51" s="206">
        <v>29.55</v>
      </c>
      <c r="M51" s="206">
        <v>0</v>
      </c>
      <c r="N51" s="206">
        <v>1.08</v>
      </c>
      <c r="O51" s="206">
        <v>1.82</v>
      </c>
      <c r="P51" s="206">
        <v>0.49</v>
      </c>
      <c r="Q51" s="206">
        <v>5.54</v>
      </c>
      <c r="R51" s="206">
        <v>0.19</v>
      </c>
      <c r="S51" s="206">
        <v>0.24</v>
      </c>
      <c r="T51" s="206">
        <v>1.41</v>
      </c>
      <c r="U51" s="206">
        <v>9.9600000000000009</v>
      </c>
      <c r="V51" s="206">
        <v>0.53</v>
      </c>
      <c r="W51" s="206">
        <v>0.28000000000000003</v>
      </c>
      <c r="X51" s="206">
        <v>0.9</v>
      </c>
      <c r="Y51" s="206">
        <v>0</v>
      </c>
      <c r="Z51" s="206">
        <v>2.5499999999999998</v>
      </c>
      <c r="AA51" s="206">
        <v>0.83</v>
      </c>
      <c r="AB51" s="206">
        <v>0</v>
      </c>
      <c r="AC51" s="206">
        <v>11.1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1.33</v>
      </c>
      <c r="E52" s="206">
        <v>0</v>
      </c>
      <c r="F52" s="206">
        <v>0</v>
      </c>
      <c r="G52" s="206">
        <v>8.82</v>
      </c>
      <c r="H52" s="206">
        <v>0</v>
      </c>
      <c r="I52" s="206">
        <v>21.23</v>
      </c>
      <c r="J52" s="206">
        <v>0.53</v>
      </c>
      <c r="K52" s="206">
        <v>82.02</v>
      </c>
      <c r="L52" s="206">
        <v>29.55</v>
      </c>
      <c r="M52" s="206">
        <v>0</v>
      </c>
      <c r="N52" s="206">
        <v>1.08</v>
      </c>
      <c r="O52" s="206">
        <v>1.82</v>
      </c>
      <c r="P52" s="206">
        <v>0.49</v>
      </c>
      <c r="Q52" s="206">
        <v>5.54</v>
      </c>
      <c r="R52" s="206">
        <v>0.19</v>
      </c>
      <c r="S52" s="206">
        <v>0.24</v>
      </c>
      <c r="T52" s="206">
        <v>1.41</v>
      </c>
      <c r="U52" s="206">
        <v>9.9600000000000009</v>
      </c>
      <c r="V52" s="206">
        <v>0.53</v>
      </c>
      <c r="W52" s="206">
        <v>0.28000000000000003</v>
      </c>
      <c r="X52" s="206">
        <v>0.9</v>
      </c>
      <c r="Y52" s="206">
        <v>0</v>
      </c>
      <c r="Z52" s="206">
        <v>2.5499999999999998</v>
      </c>
      <c r="AA52" s="206">
        <v>0.83</v>
      </c>
      <c r="AB52" s="206">
        <v>0</v>
      </c>
      <c r="AC52" s="206">
        <v>11.1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10.039999999999999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1.33</v>
      </c>
      <c r="E53" s="206">
        <v>0</v>
      </c>
      <c r="F53" s="206">
        <v>0</v>
      </c>
      <c r="G53" s="206">
        <v>8.82</v>
      </c>
      <c r="H53" s="206">
        <v>0</v>
      </c>
      <c r="I53" s="206">
        <v>21.23</v>
      </c>
      <c r="J53" s="206">
        <v>0.53</v>
      </c>
      <c r="K53" s="206">
        <v>82</v>
      </c>
      <c r="L53" s="206">
        <v>29.55</v>
      </c>
      <c r="M53" s="206">
        <v>0</v>
      </c>
      <c r="N53" s="206">
        <v>1.08</v>
      </c>
      <c r="O53" s="206">
        <v>1.82</v>
      </c>
      <c r="P53" s="206">
        <v>2.72</v>
      </c>
      <c r="Q53" s="206">
        <v>5.54</v>
      </c>
      <c r="R53" s="206">
        <v>1.58</v>
      </c>
      <c r="S53" s="206">
        <v>4.7699999999999996</v>
      </c>
      <c r="T53" s="206">
        <v>1.41</v>
      </c>
      <c r="U53" s="206">
        <v>9.9600000000000009</v>
      </c>
      <c r="V53" s="206">
        <v>4.6100000000000003</v>
      </c>
      <c r="W53" s="206">
        <v>0.28000000000000003</v>
      </c>
      <c r="X53" s="206">
        <v>0.9</v>
      </c>
      <c r="Y53" s="206">
        <v>0</v>
      </c>
      <c r="Z53" s="206">
        <v>2.5499999999999998</v>
      </c>
      <c r="AA53" s="206">
        <v>0.83</v>
      </c>
      <c r="AB53" s="206">
        <v>0</v>
      </c>
      <c r="AC53" s="206">
        <v>11.1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10.039999999999999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1.33</v>
      </c>
      <c r="E54" s="206">
        <v>0</v>
      </c>
      <c r="F54" s="206">
        <v>0</v>
      </c>
      <c r="G54" s="206">
        <v>8.82</v>
      </c>
      <c r="H54" s="206">
        <v>0</v>
      </c>
      <c r="I54" s="206">
        <v>21.23</v>
      </c>
      <c r="J54" s="206">
        <v>0.53</v>
      </c>
      <c r="K54" s="206">
        <v>82.02</v>
      </c>
      <c r="L54" s="206">
        <v>29.55</v>
      </c>
      <c r="M54" s="206">
        <v>0</v>
      </c>
      <c r="N54" s="206">
        <v>1.08</v>
      </c>
      <c r="O54" s="206">
        <v>1.82</v>
      </c>
      <c r="P54" s="206">
        <v>5.32</v>
      </c>
      <c r="Q54" s="206">
        <v>5.54</v>
      </c>
      <c r="R54" s="206">
        <v>1.58</v>
      </c>
      <c r="S54" s="206">
        <v>4.7699999999999996</v>
      </c>
      <c r="T54" s="206">
        <v>1.41</v>
      </c>
      <c r="U54" s="206">
        <v>9.9600000000000009</v>
      </c>
      <c r="V54" s="206">
        <v>4.6100000000000003</v>
      </c>
      <c r="W54" s="206">
        <v>0.28000000000000003</v>
      </c>
      <c r="X54" s="206">
        <v>0.9</v>
      </c>
      <c r="Y54" s="206">
        <v>0</v>
      </c>
      <c r="Z54" s="206">
        <v>2.5499999999999998</v>
      </c>
      <c r="AA54" s="206">
        <v>0.83</v>
      </c>
      <c r="AB54" s="206">
        <v>0</v>
      </c>
      <c r="AC54" s="206">
        <v>11.1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10.039999999999999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1.33</v>
      </c>
      <c r="E55" s="206">
        <v>0</v>
      </c>
      <c r="F55" s="206">
        <v>0</v>
      </c>
      <c r="G55" s="206">
        <v>8.82</v>
      </c>
      <c r="H55" s="206">
        <v>0</v>
      </c>
      <c r="I55" s="206">
        <v>21.23</v>
      </c>
      <c r="J55" s="206">
        <v>0.53</v>
      </c>
      <c r="K55" s="206">
        <v>81.93</v>
      </c>
      <c r="L55" s="206">
        <v>29.55</v>
      </c>
      <c r="M55" s="206">
        <v>0</v>
      </c>
      <c r="N55" s="206">
        <v>1.08</v>
      </c>
      <c r="O55" s="206">
        <v>1.82</v>
      </c>
      <c r="P55" s="206">
        <v>5.32</v>
      </c>
      <c r="Q55" s="206">
        <v>5.54</v>
      </c>
      <c r="R55" s="206">
        <v>1.58</v>
      </c>
      <c r="S55" s="206">
        <v>4.7699999999999996</v>
      </c>
      <c r="T55" s="206">
        <v>1.41</v>
      </c>
      <c r="U55" s="206">
        <v>9.9600000000000009</v>
      </c>
      <c r="V55" s="206">
        <v>4.6100000000000003</v>
      </c>
      <c r="W55" s="206">
        <v>0.4</v>
      </c>
      <c r="X55" s="206">
        <v>0.9</v>
      </c>
      <c r="Y55" s="206">
        <v>0</v>
      </c>
      <c r="Z55" s="206">
        <v>2.5499999999999998</v>
      </c>
      <c r="AA55" s="206">
        <v>0.83</v>
      </c>
      <c r="AB55" s="206">
        <v>0</v>
      </c>
      <c r="AC55" s="206">
        <v>11.1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1.33</v>
      </c>
      <c r="E56" s="206">
        <v>0</v>
      </c>
      <c r="F56" s="206">
        <v>0</v>
      </c>
      <c r="G56" s="206">
        <v>8.82</v>
      </c>
      <c r="H56" s="206">
        <v>0</v>
      </c>
      <c r="I56" s="206">
        <v>21.23</v>
      </c>
      <c r="J56" s="206">
        <v>0.53</v>
      </c>
      <c r="K56" s="206">
        <v>81.95</v>
      </c>
      <c r="L56" s="206">
        <v>29.55</v>
      </c>
      <c r="M56" s="206">
        <v>0</v>
      </c>
      <c r="N56" s="206">
        <v>1.08</v>
      </c>
      <c r="O56" s="206">
        <v>1.82</v>
      </c>
      <c r="P56" s="206">
        <v>5.32</v>
      </c>
      <c r="Q56" s="206">
        <v>5.54</v>
      </c>
      <c r="R56" s="206">
        <v>1.92</v>
      </c>
      <c r="S56" s="206">
        <v>4.76</v>
      </c>
      <c r="T56" s="206">
        <v>1.41</v>
      </c>
      <c r="U56" s="206">
        <v>9.9600000000000009</v>
      </c>
      <c r="V56" s="206">
        <v>4.47</v>
      </c>
      <c r="W56" s="206">
        <v>0.4</v>
      </c>
      <c r="X56" s="206">
        <v>0.9</v>
      </c>
      <c r="Y56" s="206">
        <v>0</v>
      </c>
      <c r="Z56" s="206">
        <v>2.5499999999999998</v>
      </c>
      <c r="AA56" s="206">
        <v>0.83</v>
      </c>
      <c r="AB56" s="206">
        <v>0</v>
      </c>
      <c r="AC56" s="206">
        <v>11.1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1.33</v>
      </c>
      <c r="E57" s="206">
        <v>0</v>
      </c>
      <c r="F57" s="206">
        <v>0</v>
      </c>
      <c r="G57" s="206">
        <v>8.82</v>
      </c>
      <c r="H57" s="206">
        <v>0</v>
      </c>
      <c r="I57" s="206">
        <v>21.23</v>
      </c>
      <c r="J57" s="206">
        <v>0.53</v>
      </c>
      <c r="K57" s="206">
        <v>81.93</v>
      </c>
      <c r="L57" s="206">
        <v>29.55</v>
      </c>
      <c r="M57" s="206">
        <v>0</v>
      </c>
      <c r="N57" s="206">
        <v>1.08</v>
      </c>
      <c r="O57" s="206">
        <v>1.82</v>
      </c>
      <c r="P57" s="206">
        <v>2.4500000000000002</v>
      </c>
      <c r="Q57" s="206">
        <v>5.54</v>
      </c>
      <c r="R57" s="206">
        <v>1.92</v>
      </c>
      <c r="S57" s="206">
        <v>4.7699999999999996</v>
      </c>
      <c r="T57" s="206">
        <v>1.41</v>
      </c>
      <c r="U57" s="206">
        <v>9.9600000000000009</v>
      </c>
      <c r="V57" s="206">
        <v>4.6100000000000003</v>
      </c>
      <c r="W57" s="206">
        <v>0.4</v>
      </c>
      <c r="X57" s="206">
        <v>0.9</v>
      </c>
      <c r="Y57" s="206">
        <v>0</v>
      </c>
      <c r="Z57" s="206">
        <v>2.5499999999999998</v>
      </c>
      <c r="AA57" s="206">
        <v>0.83</v>
      </c>
      <c r="AB57" s="206">
        <v>0</v>
      </c>
      <c r="AC57" s="206">
        <v>11.1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10.039999999999999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1.33</v>
      </c>
      <c r="E58" s="206">
        <v>0</v>
      </c>
      <c r="F58" s="206">
        <v>0</v>
      </c>
      <c r="G58" s="206">
        <v>8.82</v>
      </c>
      <c r="H58" s="206">
        <v>0</v>
      </c>
      <c r="I58" s="206">
        <v>21.23</v>
      </c>
      <c r="J58" s="206">
        <v>0.53</v>
      </c>
      <c r="K58" s="206">
        <v>81.81</v>
      </c>
      <c r="L58" s="206">
        <v>29.55</v>
      </c>
      <c r="M58" s="206">
        <v>0</v>
      </c>
      <c r="N58" s="206">
        <v>1.08</v>
      </c>
      <c r="O58" s="206">
        <v>1.82</v>
      </c>
      <c r="P58" s="206">
        <v>2.4500000000000002</v>
      </c>
      <c r="Q58" s="206">
        <v>5.54</v>
      </c>
      <c r="R58" s="206">
        <v>1.92</v>
      </c>
      <c r="S58" s="206">
        <v>4.7</v>
      </c>
      <c r="T58" s="206">
        <v>1.41</v>
      </c>
      <c r="U58" s="206">
        <v>9.9600000000000009</v>
      </c>
      <c r="V58" s="206">
        <v>4.6100000000000003</v>
      </c>
      <c r="W58" s="206">
        <v>0.4</v>
      </c>
      <c r="X58" s="206">
        <v>0.9</v>
      </c>
      <c r="Y58" s="206">
        <v>0</v>
      </c>
      <c r="Z58" s="206">
        <v>2.5499999999999998</v>
      </c>
      <c r="AA58" s="206">
        <v>0.83</v>
      </c>
      <c r="AB58" s="206">
        <v>0</v>
      </c>
      <c r="AC58" s="206">
        <v>11.1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10.039999999999999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1.33</v>
      </c>
      <c r="E59" s="206">
        <v>0</v>
      </c>
      <c r="F59" s="206">
        <v>0</v>
      </c>
      <c r="G59" s="206">
        <v>8.82</v>
      </c>
      <c r="H59" s="206">
        <v>0</v>
      </c>
      <c r="I59" s="206">
        <v>21.23</v>
      </c>
      <c r="J59" s="206">
        <v>0.53</v>
      </c>
      <c r="K59" s="206">
        <v>81.8</v>
      </c>
      <c r="L59" s="206">
        <v>29.55</v>
      </c>
      <c r="M59" s="206">
        <v>0</v>
      </c>
      <c r="N59" s="206">
        <v>1.08</v>
      </c>
      <c r="O59" s="206">
        <v>1.82</v>
      </c>
      <c r="P59" s="206">
        <v>2.4500000000000002</v>
      </c>
      <c r="Q59" s="206">
        <v>5.54</v>
      </c>
      <c r="R59" s="206">
        <v>1.92</v>
      </c>
      <c r="S59" s="206">
        <v>4.7</v>
      </c>
      <c r="T59" s="206">
        <v>1.41</v>
      </c>
      <c r="U59" s="206">
        <v>9.9600000000000009</v>
      </c>
      <c r="V59" s="206">
        <v>4.6100000000000003</v>
      </c>
      <c r="W59" s="206">
        <v>0.4</v>
      </c>
      <c r="X59" s="206">
        <v>0.9</v>
      </c>
      <c r="Y59" s="206">
        <v>0</v>
      </c>
      <c r="Z59" s="206">
        <v>2.5499999999999998</v>
      </c>
      <c r="AA59" s="206">
        <v>0.83</v>
      </c>
      <c r="AB59" s="206">
        <v>0</v>
      </c>
      <c r="AC59" s="206">
        <v>11.1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10.039999999999999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1.33</v>
      </c>
      <c r="E60" s="206">
        <v>0</v>
      </c>
      <c r="F60" s="206">
        <v>0</v>
      </c>
      <c r="G60" s="206">
        <v>8.82</v>
      </c>
      <c r="H60" s="206">
        <v>0</v>
      </c>
      <c r="I60" s="206">
        <v>21.23</v>
      </c>
      <c r="J60" s="206">
        <v>0.53</v>
      </c>
      <c r="K60" s="206">
        <v>81.95</v>
      </c>
      <c r="L60" s="206">
        <v>29.55</v>
      </c>
      <c r="M60" s="206">
        <v>0</v>
      </c>
      <c r="N60" s="206">
        <v>1.08</v>
      </c>
      <c r="O60" s="206">
        <v>1.82</v>
      </c>
      <c r="P60" s="206">
        <v>2.4500000000000002</v>
      </c>
      <c r="Q60" s="206">
        <v>5.54</v>
      </c>
      <c r="R60" s="206">
        <v>1.92</v>
      </c>
      <c r="S60" s="206">
        <v>4.7</v>
      </c>
      <c r="T60" s="206">
        <v>1.41</v>
      </c>
      <c r="U60" s="206">
        <v>9.9600000000000009</v>
      </c>
      <c r="V60" s="206">
        <v>4.6100000000000003</v>
      </c>
      <c r="W60" s="206">
        <v>0.4</v>
      </c>
      <c r="X60" s="206">
        <v>0.9</v>
      </c>
      <c r="Y60" s="206">
        <v>0</v>
      </c>
      <c r="Z60" s="206">
        <v>2.5499999999999998</v>
      </c>
      <c r="AA60" s="206">
        <v>0.83</v>
      </c>
      <c r="AB60" s="206">
        <v>0</v>
      </c>
      <c r="AC60" s="206">
        <v>11.1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10.039999999999999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1.33</v>
      </c>
      <c r="E61" s="206">
        <v>0</v>
      </c>
      <c r="F61" s="206">
        <v>0</v>
      </c>
      <c r="G61" s="206">
        <v>8.82</v>
      </c>
      <c r="H61" s="206">
        <v>0</v>
      </c>
      <c r="I61" s="206">
        <v>21.23</v>
      </c>
      <c r="J61" s="206">
        <v>0.53</v>
      </c>
      <c r="K61" s="206">
        <v>81.93</v>
      </c>
      <c r="L61" s="206">
        <v>29.55</v>
      </c>
      <c r="M61" s="206">
        <v>0</v>
      </c>
      <c r="N61" s="206">
        <v>1.08</v>
      </c>
      <c r="O61" s="206">
        <v>1.82</v>
      </c>
      <c r="P61" s="206">
        <v>2.4500000000000002</v>
      </c>
      <c r="Q61" s="206">
        <v>5.54</v>
      </c>
      <c r="R61" s="206">
        <v>2.66</v>
      </c>
      <c r="S61" s="206">
        <v>4.7699999999999996</v>
      </c>
      <c r="T61" s="206">
        <v>1.41</v>
      </c>
      <c r="U61" s="206">
        <v>9.9600000000000009</v>
      </c>
      <c r="V61" s="206">
        <v>4.6100000000000003</v>
      </c>
      <c r="W61" s="206">
        <v>0.4</v>
      </c>
      <c r="X61" s="206">
        <v>0.9</v>
      </c>
      <c r="Y61" s="206">
        <v>0</v>
      </c>
      <c r="Z61" s="206">
        <v>2.5499999999999998</v>
      </c>
      <c r="AA61" s="206">
        <v>0.83</v>
      </c>
      <c r="AB61" s="206">
        <v>0</v>
      </c>
      <c r="AC61" s="206">
        <v>11.1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10.039999999999999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1.33</v>
      </c>
      <c r="E62" s="206">
        <v>0</v>
      </c>
      <c r="F62" s="206">
        <v>0</v>
      </c>
      <c r="G62" s="206">
        <v>8.82</v>
      </c>
      <c r="H62" s="206">
        <v>0</v>
      </c>
      <c r="I62" s="206">
        <v>21.23</v>
      </c>
      <c r="J62" s="206">
        <v>0.53</v>
      </c>
      <c r="K62" s="206">
        <v>81.95</v>
      </c>
      <c r="L62" s="206">
        <v>29.55</v>
      </c>
      <c r="M62" s="206">
        <v>0</v>
      </c>
      <c r="N62" s="206">
        <v>1.08</v>
      </c>
      <c r="O62" s="206">
        <v>1.82</v>
      </c>
      <c r="P62" s="206">
        <v>2.4500000000000002</v>
      </c>
      <c r="Q62" s="206">
        <v>5.54</v>
      </c>
      <c r="R62" s="206">
        <v>2.66</v>
      </c>
      <c r="S62" s="206">
        <v>4.7699999999999996</v>
      </c>
      <c r="T62" s="206">
        <v>1.41</v>
      </c>
      <c r="U62" s="206">
        <v>9.9600000000000009</v>
      </c>
      <c r="V62" s="206">
        <v>4.6100000000000003</v>
      </c>
      <c r="W62" s="206">
        <v>0.4</v>
      </c>
      <c r="X62" s="206">
        <v>0.9</v>
      </c>
      <c r="Y62" s="206">
        <v>0</v>
      </c>
      <c r="Z62" s="206">
        <v>2.5499999999999998</v>
      </c>
      <c r="AA62" s="206">
        <v>0.83</v>
      </c>
      <c r="AB62" s="206">
        <v>0</v>
      </c>
      <c r="AC62" s="206">
        <v>11.1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10.039999999999999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1.33</v>
      </c>
      <c r="E63" s="206">
        <v>0</v>
      </c>
      <c r="F63" s="206">
        <v>0</v>
      </c>
      <c r="G63" s="206">
        <v>8.82</v>
      </c>
      <c r="H63" s="206">
        <v>0</v>
      </c>
      <c r="I63" s="206">
        <v>21.76</v>
      </c>
      <c r="J63" s="206">
        <v>1.81</v>
      </c>
      <c r="K63" s="206">
        <v>81.93</v>
      </c>
      <c r="L63" s="206">
        <v>29.55</v>
      </c>
      <c r="M63" s="206">
        <v>0</v>
      </c>
      <c r="N63" s="206">
        <v>1.08</v>
      </c>
      <c r="O63" s="206">
        <v>1.82</v>
      </c>
      <c r="P63" s="206">
        <v>2.4500000000000002</v>
      </c>
      <c r="Q63" s="206">
        <v>5.54</v>
      </c>
      <c r="R63" s="206">
        <v>2.66</v>
      </c>
      <c r="S63" s="206">
        <v>4.7699999999999996</v>
      </c>
      <c r="T63" s="206">
        <v>1.41</v>
      </c>
      <c r="U63" s="206">
        <v>9.9600000000000009</v>
      </c>
      <c r="V63" s="206">
        <v>4.6100000000000003</v>
      </c>
      <c r="W63" s="206">
        <v>0.4</v>
      </c>
      <c r="X63" s="206">
        <v>0.9</v>
      </c>
      <c r="Y63" s="206">
        <v>0</v>
      </c>
      <c r="Z63" s="206">
        <v>2.5499999999999998</v>
      </c>
      <c r="AA63" s="206">
        <v>0.83</v>
      </c>
      <c r="AB63" s="206">
        <v>0</v>
      </c>
      <c r="AC63" s="206">
        <v>11.1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10.039999999999999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1.33</v>
      </c>
      <c r="E64" s="206">
        <v>0</v>
      </c>
      <c r="F64" s="206">
        <v>0</v>
      </c>
      <c r="G64" s="206">
        <v>8.82</v>
      </c>
      <c r="H64" s="206">
        <v>0</v>
      </c>
      <c r="I64" s="206">
        <v>19.399999999999999</v>
      </c>
      <c r="J64" s="206">
        <v>1.81</v>
      </c>
      <c r="K64" s="206">
        <v>81.95</v>
      </c>
      <c r="L64" s="206">
        <v>29.55</v>
      </c>
      <c r="M64" s="206">
        <v>0</v>
      </c>
      <c r="N64" s="206">
        <v>1.08</v>
      </c>
      <c r="O64" s="206">
        <v>1.82</v>
      </c>
      <c r="P64" s="206">
        <v>2.4500000000000002</v>
      </c>
      <c r="Q64" s="206">
        <v>5.54</v>
      </c>
      <c r="R64" s="206">
        <v>0.64</v>
      </c>
      <c r="S64" s="206">
        <v>0.24</v>
      </c>
      <c r="T64" s="206">
        <v>1.41</v>
      </c>
      <c r="U64" s="206">
        <v>9.9600000000000009</v>
      </c>
      <c r="V64" s="206">
        <v>0.23</v>
      </c>
      <c r="W64" s="206">
        <v>0.4</v>
      </c>
      <c r="X64" s="206">
        <v>0.9</v>
      </c>
      <c r="Y64" s="206">
        <v>0</v>
      </c>
      <c r="Z64" s="206">
        <v>2.5499999999999998</v>
      </c>
      <c r="AA64" s="206">
        <v>0.83</v>
      </c>
      <c r="AB64" s="206">
        <v>0</v>
      </c>
      <c r="AC64" s="206">
        <v>11.1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10.039999999999999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1.33</v>
      </c>
      <c r="E65" s="206">
        <v>0</v>
      </c>
      <c r="F65" s="206">
        <v>0</v>
      </c>
      <c r="G65" s="206">
        <v>8.82</v>
      </c>
      <c r="H65" s="206">
        <v>0</v>
      </c>
      <c r="I65" s="206">
        <v>13.83</v>
      </c>
      <c r="J65" s="206">
        <v>1.81</v>
      </c>
      <c r="K65" s="206">
        <v>82.45</v>
      </c>
      <c r="L65" s="206">
        <v>29.55</v>
      </c>
      <c r="M65" s="206">
        <v>0</v>
      </c>
      <c r="N65" s="206">
        <v>1.08</v>
      </c>
      <c r="O65" s="206">
        <v>1.82</v>
      </c>
      <c r="P65" s="206">
        <v>2.4500000000000002</v>
      </c>
      <c r="Q65" s="206">
        <v>5.54</v>
      </c>
      <c r="R65" s="206">
        <v>0.64</v>
      </c>
      <c r="S65" s="206">
        <v>0.24</v>
      </c>
      <c r="T65" s="206">
        <v>1.41</v>
      </c>
      <c r="U65" s="206">
        <v>9.9600000000000009</v>
      </c>
      <c r="V65" s="206">
        <v>0.16</v>
      </c>
      <c r="W65" s="206">
        <v>0.4</v>
      </c>
      <c r="X65" s="206">
        <v>0.9</v>
      </c>
      <c r="Y65" s="206">
        <v>0</v>
      </c>
      <c r="Z65" s="206">
        <v>2.5499999999999998</v>
      </c>
      <c r="AA65" s="206">
        <v>0.83</v>
      </c>
      <c r="AB65" s="206">
        <v>0</v>
      </c>
      <c r="AC65" s="206">
        <v>11.1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1.33</v>
      </c>
      <c r="E66" s="206">
        <v>0</v>
      </c>
      <c r="F66" s="206">
        <v>0</v>
      </c>
      <c r="G66" s="206">
        <v>8.82</v>
      </c>
      <c r="H66" s="206">
        <v>0</v>
      </c>
      <c r="I66" s="206">
        <v>11.05</v>
      </c>
      <c r="J66" s="206">
        <v>1.81</v>
      </c>
      <c r="K66" s="206">
        <v>81.95</v>
      </c>
      <c r="L66" s="206">
        <v>1.57</v>
      </c>
      <c r="M66" s="206">
        <v>0</v>
      </c>
      <c r="N66" s="206">
        <v>1.08</v>
      </c>
      <c r="O66" s="206">
        <v>1.82</v>
      </c>
      <c r="P66" s="206">
        <v>2.4500000000000002</v>
      </c>
      <c r="Q66" s="206">
        <v>5.54</v>
      </c>
      <c r="R66" s="206">
        <v>0.64</v>
      </c>
      <c r="S66" s="206">
        <v>0.24</v>
      </c>
      <c r="T66" s="206">
        <v>1.41</v>
      </c>
      <c r="U66" s="206">
        <v>9.9600000000000009</v>
      </c>
      <c r="V66" s="206">
        <v>0.16</v>
      </c>
      <c r="W66" s="206">
        <v>0.4</v>
      </c>
      <c r="X66" s="206">
        <v>0.9</v>
      </c>
      <c r="Y66" s="206">
        <v>0</v>
      </c>
      <c r="Z66" s="206">
        <v>2.5499999999999998</v>
      </c>
      <c r="AA66" s="206">
        <v>0.83</v>
      </c>
      <c r="AB66" s="206">
        <v>0</v>
      </c>
      <c r="AC66" s="206">
        <v>11.1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10.039999999999999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1.33</v>
      </c>
      <c r="E67" s="206">
        <v>0</v>
      </c>
      <c r="F67" s="206">
        <v>0</v>
      </c>
      <c r="G67" s="206">
        <v>9.65</v>
      </c>
      <c r="H67" s="206">
        <v>0</v>
      </c>
      <c r="I67" s="206">
        <v>9.1</v>
      </c>
      <c r="J67" s="206">
        <v>1.81</v>
      </c>
      <c r="K67" s="206">
        <v>82.45</v>
      </c>
      <c r="L67" s="206">
        <v>1.57</v>
      </c>
      <c r="M67" s="206">
        <v>0</v>
      </c>
      <c r="N67" s="206">
        <v>1.08</v>
      </c>
      <c r="O67" s="206">
        <v>1.82</v>
      </c>
      <c r="P67" s="206">
        <v>2.4500000000000002</v>
      </c>
      <c r="Q67" s="206">
        <v>5.54</v>
      </c>
      <c r="R67" s="206">
        <v>1.1499999999999999</v>
      </c>
      <c r="S67" s="206">
        <v>1.25</v>
      </c>
      <c r="T67" s="206">
        <v>1.41</v>
      </c>
      <c r="U67" s="206">
        <v>9.9600000000000009</v>
      </c>
      <c r="V67" s="206">
        <v>0.17</v>
      </c>
      <c r="W67" s="206">
        <v>0.4</v>
      </c>
      <c r="X67" s="206">
        <v>0.9</v>
      </c>
      <c r="Y67" s="206">
        <v>0</v>
      </c>
      <c r="Z67" s="206">
        <v>2.5499999999999998</v>
      </c>
      <c r="AA67" s="206">
        <v>0.83</v>
      </c>
      <c r="AB67" s="206">
        <v>0</v>
      </c>
      <c r="AC67" s="206">
        <v>11.1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11.03</v>
      </c>
      <c r="H68" s="206">
        <v>0</v>
      </c>
      <c r="I68" s="206">
        <v>9.1</v>
      </c>
      <c r="J68" s="206">
        <v>1.81</v>
      </c>
      <c r="K68" s="206">
        <v>82.45</v>
      </c>
      <c r="L68" s="206">
        <v>1.57</v>
      </c>
      <c r="M68" s="206">
        <v>0</v>
      </c>
      <c r="N68" s="206">
        <v>1.08</v>
      </c>
      <c r="O68" s="206">
        <v>1.82</v>
      </c>
      <c r="P68" s="206">
        <v>2.4500000000000002</v>
      </c>
      <c r="Q68" s="206">
        <v>5.54</v>
      </c>
      <c r="R68" s="206">
        <v>0.64</v>
      </c>
      <c r="S68" s="206">
        <v>0.24</v>
      </c>
      <c r="T68" s="206">
        <v>1.41</v>
      </c>
      <c r="U68" s="206">
        <v>9.9600000000000009</v>
      </c>
      <c r="V68" s="206">
        <v>0.17</v>
      </c>
      <c r="W68" s="206">
        <v>0.4</v>
      </c>
      <c r="X68" s="206">
        <v>0.9</v>
      </c>
      <c r="Y68" s="206">
        <v>0</v>
      </c>
      <c r="Z68" s="206">
        <v>2.5499999999999998</v>
      </c>
      <c r="AA68" s="206">
        <v>0.83</v>
      </c>
      <c r="AB68" s="206">
        <v>0</v>
      </c>
      <c r="AC68" s="206">
        <v>11.1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9.1</v>
      </c>
      <c r="J69" s="206">
        <v>1.81</v>
      </c>
      <c r="K69" s="206">
        <v>88.89</v>
      </c>
      <c r="L69" s="206">
        <v>1.57</v>
      </c>
      <c r="M69" s="206">
        <v>0</v>
      </c>
      <c r="N69" s="206">
        <v>1.08</v>
      </c>
      <c r="O69" s="206">
        <v>1.82</v>
      </c>
      <c r="P69" s="206">
        <v>2.4500000000000002</v>
      </c>
      <c r="Q69" s="206">
        <v>5.54</v>
      </c>
      <c r="R69" s="206">
        <v>0.64</v>
      </c>
      <c r="S69" s="206">
        <v>0.24</v>
      </c>
      <c r="T69" s="206">
        <v>1.41</v>
      </c>
      <c r="U69" s="206">
        <v>9.9600000000000009</v>
      </c>
      <c r="V69" s="206">
        <v>0.8</v>
      </c>
      <c r="W69" s="206">
        <v>0.4</v>
      </c>
      <c r="X69" s="206">
        <v>0.9</v>
      </c>
      <c r="Y69" s="206">
        <v>0</v>
      </c>
      <c r="Z69" s="206">
        <v>2.5499999999999998</v>
      </c>
      <c r="AA69" s="206">
        <v>0.83</v>
      </c>
      <c r="AB69" s="206">
        <v>0</v>
      </c>
      <c r="AC69" s="206">
        <v>11.1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9.1</v>
      </c>
      <c r="J70" s="206">
        <v>1.81</v>
      </c>
      <c r="K70" s="206">
        <v>88.89</v>
      </c>
      <c r="L70" s="206">
        <v>1.57</v>
      </c>
      <c r="M70" s="206">
        <v>0</v>
      </c>
      <c r="N70" s="206">
        <v>1.08</v>
      </c>
      <c r="O70" s="206">
        <v>1.82</v>
      </c>
      <c r="P70" s="206">
        <v>2.4500000000000002</v>
      </c>
      <c r="Q70" s="206">
        <v>5.54</v>
      </c>
      <c r="R70" s="206">
        <v>0.64</v>
      </c>
      <c r="S70" s="206">
        <v>0.24</v>
      </c>
      <c r="T70" s="206">
        <v>1.41</v>
      </c>
      <c r="U70" s="206">
        <v>9.9600000000000009</v>
      </c>
      <c r="V70" s="206">
        <v>0.8</v>
      </c>
      <c r="W70" s="206">
        <v>0.4</v>
      </c>
      <c r="X70" s="206">
        <v>0.9</v>
      </c>
      <c r="Y70" s="206">
        <v>0</v>
      </c>
      <c r="Z70" s="206">
        <v>2.5499999999999998</v>
      </c>
      <c r="AA70" s="206">
        <v>0.83</v>
      </c>
      <c r="AB70" s="206">
        <v>0</v>
      </c>
      <c r="AC70" s="206">
        <v>11.1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9.1</v>
      </c>
      <c r="J71" s="206">
        <v>1.81</v>
      </c>
      <c r="K71" s="206">
        <v>5.96</v>
      </c>
      <c r="L71" s="206">
        <v>1.57</v>
      </c>
      <c r="M71" s="206">
        <v>0</v>
      </c>
      <c r="N71" s="206">
        <v>1.08</v>
      </c>
      <c r="O71" s="206">
        <v>1.82</v>
      </c>
      <c r="P71" s="206">
        <v>2.4500000000000002</v>
      </c>
      <c r="Q71" s="206">
        <v>5.54</v>
      </c>
      <c r="R71" s="206">
        <v>0.64</v>
      </c>
      <c r="S71" s="206">
        <v>0.24</v>
      </c>
      <c r="T71" s="206">
        <v>1.41</v>
      </c>
      <c r="U71" s="206">
        <v>9.9600000000000009</v>
      </c>
      <c r="V71" s="206">
        <v>0.5</v>
      </c>
      <c r="W71" s="206">
        <v>0.4</v>
      </c>
      <c r="X71" s="206">
        <v>0.9</v>
      </c>
      <c r="Y71" s="206">
        <v>0</v>
      </c>
      <c r="Z71" s="206">
        <v>2.5499999999999998</v>
      </c>
      <c r="AA71" s="206">
        <v>0.83</v>
      </c>
      <c r="AB71" s="206">
        <v>0</v>
      </c>
      <c r="AC71" s="206">
        <v>11.1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12.6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9.1</v>
      </c>
      <c r="J72" s="206">
        <v>1.81</v>
      </c>
      <c r="K72" s="206">
        <v>5.96</v>
      </c>
      <c r="L72" s="206">
        <v>1.57</v>
      </c>
      <c r="M72" s="206">
        <v>0</v>
      </c>
      <c r="N72" s="206">
        <v>1.08</v>
      </c>
      <c r="O72" s="206">
        <v>1.82</v>
      </c>
      <c r="P72" s="206">
        <v>2.4500000000000002</v>
      </c>
      <c r="Q72" s="206">
        <v>5.54</v>
      </c>
      <c r="R72" s="206">
        <v>0.64</v>
      </c>
      <c r="S72" s="206">
        <v>0.24</v>
      </c>
      <c r="T72" s="206">
        <v>1.41</v>
      </c>
      <c r="U72" s="206">
        <v>9.9600000000000009</v>
      </c>
      <c r="V72" s="206">
        <v>0.8</v>
      </c>
      <c r="W72" s="206">
        <v>0.4</v>
      </c>
      <c r="X72" s="206">
        <v>0.9</v>
      </c>
      <c r="Y72" s="206">
        <v>0</v>
      </c>
      <c r="Z72" s="206">
        <v>2.5499999999999998</v>
      </c>
      <c r="AA72" s="206">
        <v>0.83</v>
      </c>
      <c r="AB72" s="206">
        <v>0</v>
      </c>
      <c r="AC72" s="206">
        <v>11.1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12.6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9.1</v>
      </c>
      <c r="J73" s="206">
        <v>1.81</v>
      </c>
      <c r="K73" s="206">
        <v>5.96</v>
      </c>
      <c r="L73" s="206">
        <v>1.57</v>
      </c>
      <c r="M73" s="206">
        <v>0</v>
      </c>
      <c r="N73" s="206">
        <v>1.08</v>
      </c>
      <c r="O73" s="206">
        <v>1.82</v>
      </c>
      <c r="P73" s="206">
        <v>2.4500000000000002</v>
      </c>
      <c r="Q73" s="206">
        <v>5.54</v>
      </c>
      <c r="R73" s="206">
        <v>0.64</v>
      </c>
      <c r="S73" s="206">
        <v>0.24</v>
      </c>
      <c r="T73" s="206">
        <v>1.41</v>
      </c>
      <c r="U73" s="206">
        <v>9.9600000000000009</v>
      </c>
      <c r="V73" s="206">
        <v>0.8</v>
      </c>
      <c r="W73" s="206">
        <v>0.4</v>
      </c>
      <c r="X73" s="206">
        <v>0.9</v>
      </c>
      <c r="Y73" s="206">
        <v>0</v>
      </c>
      <c r="Z73" s="206">
        <v>2.5499999999999998</v>
      </c>
      <c r="AA73" s="206">
        <v>0.83</v>
      </c>
      <c r="AB73" s="206">
        <v>0</v>
      </c>
      <c r="AC73" s="206">
        <v>11.1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9.1</v>
      </c>
      <c r="J74" s="206">
        <v>1.81</v>
      </c>
      <c r="K74" s="206">
        <v>5.96</v>
      </c>
      <c r="L74" s="206">
        <v>1.57</v>
      </c>
      <c r="M74" s="206">
        <v>0</v>
      </c>
      <c r="N74" s="206">
        <v>1.08</v>
      </c>
      <c r="O74" s="206">
        <v>1.82</v>
      </c>
      <c r="P74" s="206">
        <v>2.4500000000000002</v>
      </c>
      <c r="Q74" s="206">
        <v>5.54</v>
      </c>
      <c r="R74" s="206">
        <v>0.64</v>
      </c>
      <c r="S74" s="206">
        <v>0.24</v>
      </c>
      <c r="T74" s="206">
        <v>1.41</v>
      </c>
      <c r="U74" s="206">
        <v>9.9600000000000009</v>
      </c>
      <c r="V74" s="206">
        <v>0.8</v>
      </c>
      <c r="W74" s="206">
        <v>0.4</v>
      </c>
      <c r="X74" s="206">
        <v>0.9</v>
      </c>
      <c r="Y74" s="206">
        <v>0</v>
      </c>
      <c r="Z74" s="206">
        <v>2.5499999999999998</v>
      </c>
      <c r="AA74" s="206">
        <v>0.83</v>
      </c>
      <c r="AB74" s="206">
        <v>0</v>
      </c>
      <c r="AC74" s="206">
        <v>11.1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9.1</v>
      </c>
      <c r="J75" s="206">
        <v>1.81</v>
      </c>
      <c r="K75" s="206">
        <v>5.96</v>
      </c>
      <c r="L75" s="206">
        <v>1.57</v>
      </c>
      <c r="M75" s="206">
        <v>0</v>
      </c>
      <c r="N75" s="206">
        <v>1.08</v>
      </c>
      <c r="O75" s="206">
        <v>1.82</v>
      </c>
      <c r="P75" s="206">
        <v>2.4500000000000002</v>
      </c>
      <c r="Q75" s="206">
        <v>5.54</v>
      </c>
      <c r="R75" s="206">
        <v>0.64</v>
      </c>
      <c r="S75" s="206">
        <v>0.24</v>
      </c>
      <c r="T75" s="206">
        <v>1.41</v>
      </c>
      <c r="U75" s="206">
        <v>9.9600000000000009</v>
      </c>
      <c r="V75" s="206">
        <v>0.8</v>
      </c>
      <c r="W75" s="206">
        <v>0.56000000000000005</v>
      </c>
      <c r="X75" s="206">
        <v>0.9</v>
      </c>
      <c r="Y75" s="206">
        <v>0</v>
      </c>
      <c r="Z75" s="206">
        <v>2.5499999999999998</v>
      </c>
      <c r="AA75" s="206">
        <v>0.83</v>
      </c>
      <c r="AB75" s="206">
        <v>0</v>
      </c>
      <c r="AC75" s="206">
        <v>11.1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9.1</v>
      </c>
      <c r="J76" s="206">
        <v>1.81</v>
      </c>
      <c r="K76" s="206">
        <v>5.96</v>
      </c>
      <c r="L76" s="206">
        <v>1.57</v>
      </c>
      <c r="M76" s="206">
        <v>0</v>
      </c>
      <c r="N76" s="206">
        <v>1.08</v>
      </c>
      <c r="O76" s="206">
        <v>1.82</v>
      </c>
      <c r="P76" s="206">
        <v>2.4500000000000002</v>
      </c>
      <c r="Q76" s="206">
        <v>5.54</v>
      </c>
      <c r="R76" s="206">
        <v>0.64</v>
      </c>
      <c r="S76" s="206">
        <v>0.24</v>
      </c>
      <c r="T76" s="206">
        <v>1.41</v>
      </c>
      <c r="U76" s="206">
        <v>9.9600000000000009</v>
      </c>
      <c r="V76" s="206">
        <v>0.8</v>
      </c>
      <c r="W76" s="206">
        <v>0.56000000000000005</v>
      </c>
      <c r="X76" s="206">
        <v>0.9</v>
      </c>
      <c r="Y76" s="206">
        <v>0</v>
      </c>
      <c r="Z76" s="206">
        <v>2.5499999999999998</v>
      </c>
      <c r="AA76" s="206">
        <v>0.83</v>
      </c>
      <c r="AB76" s="206">
        <v>0</v>
      </c>
      <c r="AC76" s="206">
        <v>11.1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9.1</v>
      </c>
      <c r="J77" s="206">
        <v>1.81</v>
      </c>
      <c r="K77" s="206">
        <v>5.96</v>
      </c>
      <c r="L77" s="206">
        <v>1.57</v>
      </c>
      <c r="M77" s="206">
        <v>0</v>
      </c>
      <c r="N77" s="206">
        <v>1.08</v>
      </c>
      <c r="O77" s="206">
        <v>1.82</v>
      </c>
      <c r="P77" s="206">
        <v>2.4500000000000002</v>
      </c>
      <c r="Q77" s="206">
        <v>5.54</v>
      </c>
      <c r="R77" s="206">
        <v>0.64</v>
      </c>
      <c r="S77" s="206">
        <v>0.24</v>
      </c>
      <c r="T77" s="206">
        <v>1.41</v>
      </c>
      <c r="U77" s="206">
        <v>9.9600000000000009</v>
      </c>
      <c r="V77" s="206">
        <v>0.8</v>
      </c>
      <c r="W77" s="206">
        <v>0.56000000000000005</v>
      </c>
      <c r="X77" s="206">
        <v>0.9</v>
      </c>
      <c r="Y77" s="206">
        <v>0</v>
      </c>
      <c r="Z77" s="206">
        <v>2.5499999999999998</v>
      </c>
      <c r="AA77" s="206">
        <v>0.83</v>
      </c>
      <c r="AB77" s="206">
        <v>0</v>
      </c>
      <c r="AC77" s="206">
        <v>11.1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9.1</v>
      </c>
      <c r="J78" s="206">
        <v>1.81</v>
      </c>
      <c r="K78" s="206">
        <v>5.96</v>
      </c>
      <c r="L78" s="206">
        <v>1.57</v>
      </c>
      <c r="M78" s="206">
        <v>0</v>
      </c>
      <c r="N78" s="206">
        <v>1.08</v>
      </c>
      <c r="O78" s="206">
        <v>1.82</v>
      </c>
      <c r="P78" s="206">
        <v>2.4500000000000002</v>
      </c>
      <c r="Q78" s="206">
        <v>5.54</v>
      </c>
      <c r="R78" s="206">
        <v>0.64</v>
      </c>
      <c r="S78" s="206">
        <v>0.24</v>
      </c>
      <c r="T78" s="206">
        <v>1.41</v>
      </c>
      <c r="U78" s="206">
        <v>9.9600000000000009</v>
      </c>
      <c r="V78" s="206">
        <v>0.8</v>
      </c>
      <c r="W78" s="206">
        <v>0.56000000000000005</v>
      </c>
      <c r="X78" s="206">
        <v>0.9</v>
      </c>
      <c r="Y78" s="206">
        <v>0</v>
      </c>
      <c r="Z78" s="206">
        <v>2.5499999999999998</v>
      </c>
      <c r="AA78" s="206">
        <v>0.83</v>
      </c>
      <c r="AB78" s="206">
        <v>0</v>
      </c>
      <c r="AC78" s="206">
        <v>11.1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9.1</v>
      </c>
      <c r="J79" s="206">
        <v>1.81</v>
      </c>
      <c r="K79" s="206">
        <v>5.96</v>
      </c>
      <c r="L79" s="206">
        <v>1.57</v>
      </c>
      <c r="M79" s="206">
        <v>0</v>
      </c>
      <c r="N79" s="206">
        <v>1.08</v>
      </c>
      <c r="O79" s="206">
        <v>1.82</v>
      </c>
      <c r="P79" s="206">
        <v>2.4500000000000002</v>
      </c>
      <c r="Q79" s="206">
        <v>5.54</v>
      </c>
      <c r="R79" s="206">
        <v>0.64</v>
      </c>
      <c r="S79" s="206">
        <v>0.24</v>
      </c>
      <c r="T79" s="206">
        <v>1.41</v>
      </c>
      <c r="U79" s="206">
        <v>9.9600000000000009</v>
      </c>
      <c r="V79" s="206">
        <v>0.8</v>
      </c>
      <c r="W79" s="206">
        <v>0.56000000000000005</v>
      </c>
      <c r="X79" s="206">
        <v>0.9</v>
      </c>
      <c r="Y79" s="206">
        <v>0</v>
      </c>
      <c r="Z79" s="206">
        <v>2.5499999999999998</v>
      </c>
      <c r="AA79" s="206">
        <v>0.83</v>
      </c>
      <c r="AB79" s="206">
        <v>0</v>
      </c>
      <c r="AC79" s="206">
        <v>11.1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9.1</v>
      </c>
      <c r="J80" s="206">
        <v>1.81</v>
      </c>
      <c r="K80" s="206">
        <v>5.96</v>
      </c>
      <c r="L80" s="206">
        <v>1.57</v>
      </c>
      <c r="M80" s="206">
        <v>0</v>
      </c>
      <c r="N80" s="206">
        <v>1.08</v>
      </c>
      <c r="O80" s="206">
        <v>1.82</v>
      </c>
      <c r="P80" s="206">
        <v>2.4500000000000002</v>
      </c>
      <c r="Q80" s="206">
        <v>5.54</v>
      </c>
      <c r="R80" s="206">
        <v>0.64</v>
      </c>
      <c r="S80" s="206">
        <v>0.24</v>
      </c>
      <c r="T80" s="206">
        <v>1.41</v>
      </c>
      <c r="U80" s="206">
        <v>9.9600000000000009</v>
      </c>
      <c r="V80" s="206">
        <v>0.8</v>
      </c>
      <c r="W80" s="206">
        <v>0.56000000000000005</v>
      </c>
      <c r="X80" s="206">
        <v>0.9</v>
      </c>
      <c r="Y80" s="206">
        <v>0</v>
      </c>
      <c r="Z80" s="206">
        <v>2.5499999999999998</v>
      </c>
      <c r="AA80" s="206">
        <v>0.83</v>
      </c>
      <c r="AB80" s="206">
        <v>0</v>
      </c>
      <c r="AC80" s="206">
        <v>11.1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9.1</v>
      </c>
      <c r="J81" s="206">
        <v>1.81</v>
      </c>
      <c r="K81" s="206">
        <v>5.96</v>
      </c>
      <c r="L81" s="206">
        <v>1.57</v>
      </c>
      <c r="M81" s="206">
        <v>0</v>
      </c>
      <c r="N81" s="206">
        <v>1.08</v>
      </c>
      <c r="O81" s="206">
        <v>1.82</v>
      </c>
      <c r="P81" s="206">
        <v>2.4500000000000002</v>
      </c>
      <c r="Q81" s="206">
        <v>5.54</v>
      </c>
      <c r="R81" s="206">
        <v>0.64</v>
      </c>
      <c r="S81" s="206">
        <v>0.24</v>
      </c>
      <c r="T81" s="206">
        <v>1.41</v>
      </c>
      <c r="U81" s="206">
        <v>9.9600000000000009</v>
      </c>
      <c r="V81" s="206">
        <v>0.5</v>
      </c>
      <c r="W81" s="206">
        <v>0.56000000000000005</v>
      </c>
      <c r="X81" s="206">
        <v>0.9</v>
      </c>
      <c r="Y81" s="206">
        <v>0</v>
      </c>
      <c r="Z81" s="206">
        <v>2.5499999999999998</v>
      </c>
      <c r="AA81" s="206">
        <v>0.83</v>
      </c>
      <c r="AB81" s="206">
        <v>0</v>
      </c>
      <c r="AC81" s="206">
        <v>11.1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11.58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9.1</v>
      </c>
      <c r="J82" s="206">
        <v>1.81</v>
      </c>
      <c r="K82" s="206">
        <v>82.6</v>
      </c>
      <c r="L82" s="206">
        <v>1.57</v>
      </c>
      <c r="M82" s="206">
        <v>0</v>
      </c>
      <c r="N82" s="206">
        <v>1.08</v>
      </c>
      <c r="O82" s="206">
        <v>1.82</v>
      </c>
      <c r="P82" s="206">
        <v>2.4500000000000002</v>
      </c>
      <c r="Q82" s="206">
        <v>5.54</v>
      </c>
      <c r="R82" s="206">
        <v>0.64</v>
      </c>
      <c r="S82" s="206">
        <v>0.24</v>
      </c>
      <c r="T82" s="206">
        <v>1.41</v>
      </c>
      <c r="U82" s="206">
        <v>9.9600000000000009</v>
      </c>
      <c r="V82" s="206">
        <v>0.47</v>
      </c>
      <c r="W82" s="206">
        <v>0.56000000000000005</v>
      </c>
      <c r="X82" s="206">
        <v>0.9</v>
      </c>
      <c r="Y82" s="206">
        <v>0</v>
      </c>
      <c r="Z82" s="206">
        <v>2.5499999999999998</v>
      </c>
      <c r="AA82" s="206">
        <v>0.83</v>
      </c>
      <c r="AB82" s="206">
        <v>0</v>
      </c>
      <c r="AC82" s="206">
        <v>11.1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11.58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23.57</v>
      </c>
      <c r="J83" s="206">
        <v>0</v>
      </c>
      <c r="K83" s="206">
        <v>86.85</v>
      </c>
      <c r="L83" s="206">
        <v>30</v>
      </c>
      <c r="M83" s="206">
        <v>0</v>
      </c>
      <c r="N83" s="206">
        <v>1.08</v>
      </c>
      <c r="O83" s="206">
        <v>1.82</v>
      </c>
      <c r="P83" s="206">
        <v>2.4500000000000002</v>
      </c>
      <c r="Q83" s="206">
        <v>5.54</v>
      </c>
      <c r="R83" s="206">
        <v>0.2</v>
      </c>
      <c r="S83" s="206">
        <v>0.24</v>
      </c>
      <c r="T83" s="206">
        <v>1.41</v>
      </c>
      <c r="U83" s="206">
        <v>9.9600000000000009</v>
      </c>
      <c r="V83" s="206">
        <v>0.16</v>
      </c>
      <c r="W83" s="206">
        <v>0.41</v>
      </c>
      <c r="X83" s="206">
        <v>0.9</v>
      </c>
      <c r="Y83" s="206">
        <v>0</v>
      </c>
      <c r="Z83" s="206">
        <v>1.42</v>
      </c>
      <c r="AA83" s="206">
        <v>0.83</v>
      </c>
      <c r="AB83" s="206">
        <v>0</v>
      </c>
      <c r="AC83" s="206">
        <v>11.1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11.58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23.57</v>
      </c>
      <c r="J84" s="206">
        <v>0</v>
      </c>
      <c r="K84" s="206">
        <v>86.9</v>
      </c>
      <c r="L84" s="206">
        <v>30</v>
      </c>
      <c r="M84" s="206">
        <v>0</v>
      </c>
      <c r="N84" s="206">
        <v>1.08</v>
      </c>
      <c r="O84" s="206">
        <v>1.82</v>
      </c>
      <c r="P84" s="206">
        <v>2.4500000000000002</v>
      </c>
      <c r="Q84" s="206">
        <v>5.54</v>
      </c>
      <c r="R84" s="206">
        <v>0.2</v>
      </c>
      <c r="S84" s="206">
        <v>0.24</v>
      </c>
      <c r="T84" s="206">
        <v>1.41</v>
      </c>
      <c r="U84" s="206">
        <v>9.9600000000000009</v>
      </c>
      <c r="V84" s="206">
        <v>0.16</v>
      </c>
      <c r="W84" s="206">
        <v>0.41</v>
      </c>
      <c r="X84" s="206">
        <v>0.9</v>
      </c>
      <c r="Y84" s="206">
        <v>0</v>
      </c>
      <c r="Z84" s="206">
        <v>1.42</v>
      </c>
      <c r="AA84" s="206">
        <v>0.83</v>
      </c>
      <c r="AB84" s="206">
        <v>0</v>
      </c>
      <c r="AC84" s="206">
        <v>11.1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11.58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23.57</v>
      </c>
      <c r="J85" s="206">
        <v>0</v>
      </c>
      <c r="K85" s="206">
        <v>82.56</v>
      </c>
      <c r="L85" s="206">
        <v>30</v>
      </c>
      <c r="M85" s="206">
        <v>0</v>
      </c>
      <c r="N85" s="206">
        <v>1.08</v>
      </c>
      <c r="O85" s="206">
        <v>1.82</v>
      </c>
      <c r="P85" s="206">
        <v>2.4500000000000002</v>
      </c>
      <c r="Q85" s="206">
        <v>5.54</v>
      </c>
      <c r="R85" s="206">
        <v>0.2</v>
      </c>
      <c r="S85" s="206">
        <v>0.24</v>
      </c>
      <c r="T85" s="206">
        <v>1.41</v>
      </c>
      <c r="U85" s="206">
        <v>9.9600000000000009</v>
      </c>
      <c r="V85" s="206">
        <v>0.16</v>
      </c>
      <c r="W85" s="206">
        <v>0.41</v>
      </c>
      <c r="X85" s="206">
        <v>0.9</v>
      </c>
      <c r="Y85" s="206">
        <v>0</v>
      </c>
      <c r="Z85" s="206">
        <v>2.5499999999999998</v>
      </c>
      <c r="AA85" s="206">
        <v>0.83</v>
      </c>
      <c r="AB85" s="206">
        <v>0</v>
      </c>
      <c r="AC85" s="206">
        <v>11.1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11.58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23.57</v>
      </c>
      <c r="J86" s="206">
        <v>0</v>
      </c>
      <c r="K86" s="206">
        <v>78.959999999999994</v>
      </c>
      <c r="L86" s="206">
        <v>30.05</v>
      </c>
      <c r="M86" s="206">
        <v>0</v>
      </c>
      <c r="N86" s="206">
        <v>1.08</v>
      </c>
      <c r="O86" s="206">
        <v>1.82</v>
      </c>
      <c r="P86" s="206">
        <v>2.4500000000000002</v>
      </c>
      <c r="Q86" s="206">
        <v>5.54</v>
      </c>
      <c r="R86" s="206">
        <v>0.2</v>
      </c>
      <c r="S86" s="206">
        <v>0.24</v>
      </c>
      <c r="T86" s="206">
        <v>1.41</v>
      </c>
      <c r="U86" s="206">
        <v>9.9600000000000009</v>
      </c>
      <c r="V86" s="206">
        <v>0.16</v>
      </c>
      <c r="W86" s="206">
        <v>0.41</v>
      </c>
      <c r="X86" s="206">
        <v>0.9</v>
      </c>
      <c r="Y86" s="206">
        <v>0</v>
      </c>
      <c r="Z86" s="206">
        <v>2.5499999999999998</v>
      </c>
      <c r="AA86" s="206">
        <v>0.83</v>
      </c>
      <c r="AB86" s="206">
        <v>0</v>
      </c>
      <c r="AC86" s="206">
        <v>11.1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9.02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21.23</v>
      </c>
      <c r="J87" s="206">
        <v>0.53</v>
      </c>
      <c r="K87" s="206">
        <v>78.95</v>
      </c>
      <c r="L87" s="206">
        <v>19.18</v>
      </c>
      <c r="M87" s="206">
        <v>0</v>
      </c>
      <c r="N87" s="206">
        <v>1.08</v>
      </c>
      <c r="O87" s="206">
        <v>1.82</v>
      </c>
      <c r="P87" s="206">
        <v>2.4500000000000002</v>
      </c>
      <c r="Q87" s="206">
        <v>5.54</v>
      </c>
      <c r="R87" s="206">
        <v>2.4900000000000002</v>
      </c>
      <c r="S87" s="206">
        <v>4.71</v>
      </c>
      <c r="T87" s="206">
        <v>1.41</v>
      </c>
      <c r="U87" s="206">
        <v>9.9600000000000009</v>
      </c>
      <c r="V87" s="206">
        <v>4.6100000000000003</v>
      </c>
      <c r="W87" s="206">
        <v>0.8</v>
      </c>
      <c r="X87" s="206">
        <v>1.77</v>
      </c>
      <c r="Y87" s="206">
        <v>0</v>
      </c>
      <c r="Z87" s="206">
        <v>4.18</v>
      </c>
      <c r="AA87" s="206">
        <v>1.43</v>
      </c>
      <c r="AB87" s="206">
        <v>0</v>
      </c>
      <c r="AC87" s="206">
        <v>11.1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21.23</v>
      </c>
      <c r="J88" s="206">
        <v>0.53</v>
      </c>
      <c r="K88" s="206">
        <v>78.959999999999994</v>
      </c>
      <c r="L88" s="206">
        <v>30</v>
      </c>
      <c r="M88" s="206">
        <v>0</v>
      </c>
      <c r="N88" s="206">
        <v>1.08</v>
      </c>
      <c r="O88" s="206">
        <v>1.82</v>
      </c>
      <c r="P88" s="206">
        <v>2.4500000000000002</v>
      </c>
      <c r="Q88" s="206">
        <v>5.54</v>
      </c>
      <c r="R88" s="206">
        <v>2.4900000000000002</v>
      </c>
      <c r="S88" s="206">
        <v>4.71</v>
      </c>
      <c r="T88" s="206">
        <v>1.41</v>
      </c>
      <c r="U88" s="206">
        <v>9.9600000000000009</v>
      </c>
      <c r="V88" s="206">
        <v>4.6100000000000003</v>
      </c>
      <c r="W88" s="206">
        <v>0.8</v>
      </c>
      <c r="X88" s="206">
        <v>1.77</v>
      </c>
      <c r="Y88" s="206">
        <v>0</v>
      </c>
      <c r="Z88" s="206">
        <v>4.18</v>
      </c>
      <c r="AA88" s="206">
        <v>1.43</v>
      </c>
      <c r="AB88" s="206">
        <v>0</v>
      </c>
      <c r="AC88" s="206">
        <v>11.1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21.23</v>
      </c>
      <c r="J89" s="206">
        <v>0.53</v>
      </c>
      <c r="K89" s="206">
        <v>78.540000000000006</v>
      </c>
      <c r="L89" s="206">
        <v>30</v>
      </c>
      <c r="M89" s="206">
        <v>0</v>
      </c>
      <c r="N89" s="206">
        <v>1.08</v>
      </c>
      <c r="O89" s="206">
        <v>1.82</v>
      </c>
      <c r="P89" s="206">
        <v>2.4500000000000002</v>
      </c>
      <c r="Q89" s="206">
        <v>5.54</v>
      </c>
      <c r="R89" s="206">
        <v>2.4900000000000002</v>
      </c>
      <c r="S89" s="206">
        <v>3.54</v>
      </c>
      <c r="T89" s="206">
        <v>1.41</v>
      </c>
      <c r="U89" s="206">
        <v>9.9600000000000009</v>
      </c>
      <c r="V89" s="206">
        <v>4.6100000000000003</v>
      </c>
      <c r="W89" s="206">
        <v>0.8</v>
      </c>
      <c r="X89" s="206">
        <v>1.77</v>
      </c>
      <c r="Y89" s="206">
        <v>0</v>
      </c>
      <c r="Z89" s="206">
        <v>4.18</v>
      </c>
      <c r="AA89" s="206">
        <v>1.43</v>
      </c>
      <c r="AB89" s="206">
        <v>0</v>
      </c>
      <c r="AC89" s="206">
        <v>11.1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21.23</v>
      </c>
      <c r="J90" s="206">
        <v>0.53</v>
      </c>
      <c r="K90" s="206">
        <v>78.540000000000006</v>
      </c>
      <c r="L90" s="206">
        <v>30</v>
      </c>
      <c r="M90" s="206">
        <v>0</v>
      </c>
      <c r="N90" s="206">
        <v>1.08</v>
      </c>
      <c r="O90" s="206">
        <v>1.82</v>
      </c>
      <c r="P90" s="206">
        <v>2.4500000000000002</v>
      </c>
      <c r="Q90" s="206">
        <v>5.54</v>
      </c>
      <c r="R90" s="206">
        <v>2.4900000000000002</v>
      </c>
      <c r="S90" s="206">
        <v>3.54</v>
      </c>
      <c r="T90" s="206">
        <v>1.41</v>
      </c>
      <c r="U90" s="206">
        <v>9.9600000000000009</v>
      </c>
      <c r="V90" s="206">
        <v>4.6100000000000003</v>
      </c>
      <c r="W90" s="206">
        <v>0.8</v>
      </c>
      <c r="X90" s="206">
        <v>1.77</v>
      </c>
      <c r="Y90" s="206">
        <v>0</v>
      </c>
      <c r="Z90" s="206">
        <v>4.18</v>
      </c>
      <c r="AA90" s="206">
        <v>1.43</v>
      </c>
      <c r="AB90" s="206">
        <v>0</v>
      </c>
      <c r="AC90" s="206">
        <v>11.1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21.46</v>
      </c>
      <c r="J91" s="206">
        <v>0.53</v>
      </c>
      <c r="K91" s="206">
        <v>78.540000000000006</v>
      </c>
      <c r="L91" s="206">
        <v>30</v>
      </c>
      <c r="M91" s="206">
        <v>0</v>
      </c>
      <c r="N91" s="206">
        <v>1.08</v>
      </c>
      <c r="O91" s="206">
        <v>1.82</v>
      </c>
      <c r="P91" s="206">
        <v>2.82</v>
      </c>
      <c r="Q91" s="206">
        <v>5.54</v>
      </c>
      <c r="R91" s="206">
        <v>2.38</v>
      </c>
      <c r="S91" s="206">
        <v>3.54</v>
      </c>
      <c r="T91" s="206">
        <v>1.41</v>
      </c>
      <c r="U91" s="206">
        <v>9.9600000000000009</v>
      </c>
      <c r="V91" s="206">
        <v>4.6100000000000003</v>
      </c>
      <c r="W91" s="206">
        <v>6.43</v>
      </c>
      <c r="X91" s="206">
        <v>15.34</v>
      </c>
      <c r="Y91" s="206">
        <v>0</v>
      </c>
      <c r="Z91" s="206">
        <v>40.799999999999997</v>
      </c>
      <c r="AA91" s="206">
        <v>13.27</v>
      </c>
      <c r="AB91" s="206">
        <v>0</v>
      </c>
      <c r="AC91" s="206">
        <v>11.1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21.46</v>
      </c>
      <c r="J92" s="206">
        <v>0.53</v>
      </c>
      <c r="K92" s="206">
        <v>78.569999999999993</v>
      </c>
      <c r="L92" s="206">
        <v>30</v>
      </c>
      <c r="M92" s="206">
        <v>0</v>
      </c>
      <c r="N92" s="206">
        <v>1.08</v>
      </c>
      <c r="O92" s="206">
        <v>1.82</v>
      </c>
      <c r="P92" s="206">
        <v>2.82</v>
      </c>
      <c r="Q92" s="206">
        <v>5.54</v>
      </c>
      <c r="R92" s="206">
        <v>2.38</v>
      </c>
      <c r="S92" s="206">
        <v>3.54</v>
      </c>
      <c r="T92" s="206">
        <v>1.41</v>
      </c>
      <c r="U92" s="206">
        <v>9.9600000000000009</v>
      </c>
      <c r="V92" s="206">
        <v>4.6100000000000003</v>
      </c>
      <c r="W92" s="206">
        <v>6.43</v>
      </c>
      <c r="X92" s="206">
        <v>15.34</v>
      </c>
      <c r="Y92" s="206">
        <v>0</v>
      </c>
      <c r="Z92" s="206">
        <v>40.799999999999997</v>
      </c>
      <c r="AA92" s="206">
        <v>13.27</v>
      </c>
      <c r="AB92" s="206">
        <v>0</v>
      </c>
      <c r="AC92" s="206">
        <v>11.1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21.46</v>
      </c>
      <c r="J93" s="206">
        <v>0.53</v>
      </c>
      <c r="K93" s="206">
        <v>78.540000000000006</v>
      </c>
      <c r="L93" s="206">
        <v>30</v>
      </c>
      <c r="M93" s="206">
        <v>0</v>
      </c>
      <c r="N93" s="206">
        <v>1.08</v>
      </c>
      <c r="O93" s="206">
        <v>1.82</v>
      </c>
      <c r="P93" s="206">
        <v>2.82</v>
      </c>
      <c r="Q93" s="206">
        <v>5.54</v>
      </c>
      <c r="R93" s="206">
        <v>2.4900000000000002</v>
      </c>
      <c r="S93" s="206">
        <v>4.7</v>
      </c>
      <c r="T93" s="206">
        <v>1.41</v>
      </c>
      <c r="U93" s="206">
        <v>9.9600000000000009</v>
      </c>
      <c r="V93" s="206">
        <v>4.6100000000000003</v>
      </c>
      <c r="W93" s="206">
        <v>6.43</v>
      </c>
      <c r="X93" s="206">
        <v>15.34</v>
      </c>
      <c r="Y93" s="206">
        <v>0</v>
      </c>
      <c r="Z93" s="206">
        <v>40.799999999999997</v>
      </c>
      <c r="AA93" s="206">
        <v>13.27</v>
      </c>
      <c r="AB93" s="206">
        <v>0</v>
      </c>
      <c r="AC93" s="206">
        <v>11.1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21.46</v>
      </c>
      <c r="J94" s="206">
        <v>0.53</v>
      </c>
      <c r="K94" s="206">
        <v>78.569999999999993</v>
      </c>
      <c r="L94" s="206">
        <v>30</v>
      </c>
      <c r="M94" s="206">
        <v>0</v>
      </c>
      <c r="N94" s="206">
        <v>1.08</v>
      </c>
      <c r="O94" s="206">
        <v>1.82</v>
      </c>
      <c r="P94" s="206">
        <v>2.82</v>
      </c>
      <c r="Q94" s="206">
        <v>5.54</v>
      </c>
      <c r="R94" s="206">
        <v>2.38</v>
      </c>
      <c r="S94" s="206">
        <v>3.54</v>
      </c>
      <c r="T94" s="206">
        <v>1.41</v>
      </c>
      <c r="U94" s="206">
        <v>9.9600000000000009</v>
      </c>
      <c r="V94" s="206">
        <v>4.6100000000000003</v>
      </c>
      <c r="W94" s="206">
        <v>6.25</v>
      </c>
      <c r="X94" s="206">
        <v>15.34</v>
      </c>
      <c r="Y94" s="206">
        <v>0</v>
      </c>
      <c r="Z94" s="206">
        <v>40.799999999999997</v>
      </c>
      <c r="AA94" s="206">
        <v>13.27</v>
      </c>
      <c r="AB94" s="206">
        <v>0</v>
      </c>
      <c r="AC94" s="206">
        <v>11.1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21.46</v>
      </c>
      <c r="J95" s="206">
        <v>0.53</v>
      </c>
      <c r="K95" s="206">
        <v>78.540000000000006</v>
      </c>
      <c r="L95" s="206">
        <v>30</v>
      </c>
      <c r="M95" s="206">
        <v>0</v>
      </c>
      <c r="N95" s="206">
        <v>1.08</v>
      </c>
      <c r="O95" s="206">
        <v>1.82</v>
      </c>
      <c r="P95" s="206">
        <v>2.82</v>
      </c>
      <c r="Q95" s="206">
        <v>5.54</v>
      </c>
      <c r="R95" s="206">
        <v>2.38</v>
      </c>
      <c r="S95" s="206">
        <v>3.39</v>
      </c>
      <c r="T95" s="206">
        <v>1.41</v>
      </c>
      <c r="U95" s="206">
        <v>9.9600000000000009</v>
      </c>
      <c r="V95" s="206">
        <v>4.6100000000000003</v>
      </c>
      <c r="W95" s="206">
        <v>6.43</v>
      </c>
      <c r="X95" s="206">
        <v>15.34</v>
      </c>
      <c r="Y95" s="206">
        <v>0</v>
      </c>
      <c r="Z95" s="206">
        <v>40.799999999999997</v>
      </c>
      <c r="AA95" s="206">
        <v>13.27</v>
      </c>
      <c r="AB95" s="206">
        <v>0</v>
      </c>
      <c r="AC95" s="206">
        <v>11.1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21.46</v>
      </c>
      <c r="J96" s="206">
        <v>0.53</v>
      </c>
      <c r="K96" s="206">
        <v>78.569999999999993</v>
      </c>
      <c r="L96" s="206">
        <v>30</v>
      </c>
      <c r="M96" s="206">
        <v>0</v>
      </c>
      <c r="N96" s="206">
        <v>1.08</v>
      </c>
      <c r="O96" s="206">
        <v>1.82</v>
      </c>
      <c r="P96" s="206">
        <v>2.82</v>
      </c>
      <c r="Q96" s="206">
        <v>5.54</v>
      </c>
      <c r="R96" s="206">
        <v>2.38</v>
      </c>
      <c r="S96" s="206">
        <v>3.39</v>
      </c>
      <c r="T96" s="206">
        <v>1.41</v>
      </c>
      <c r="U96" s="206">
        <v>9.9600000000000009</v>
      </c>
      <c r="V96" s="206">
        <v>4.6100000000000003</v>
      </c>
      <c r="W96" s="206">
        <v>6.43</v>
      </c>
      <c r="X96" s="206">
        <v>15.34</v>
      </c>
      <c r="Y96" s="206">
        <v>0</v>
      </c>
      <c r="Z96" s="206">
        <v>40.799999999999997</v>
      </c>
      <c r="AA96" s="206">
        <v>13.27</v>
      </c>
      <c r="AB96" s="206">
        <v>0</v>
      </c>
      <c r="AC96" s="206">
        <v>11.1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21.46</v>
      </c>
      <c r="J97" s="206">
        <v>0.53</v>
      </c>
      <c r="K97" s="206">
        <v>78.540000000000006</v>
      </c>
      <c r="L97" s="206">
        <v>30</v>
      </c>
      <c r="M97" s="206">
        <v>0</v>
      </c>
      <c r="N97" s="206">
        <v>1.08</v>
      </c>
      <c r="O97" s="206">
        <v>1.82</v>
      </c>
      <c r="P97" s="206">
        <v>2.82</v>
      </c>
      <c r="Q97" s="206">
        <v>5.54</v>
      </c>
      <c r="R97" s="206">
        <v>2.38</v>
      </c>
      <c r="S97" s="206">
        <v>3.39</v>
      </c>
      <c r="T97" s="206">
        <v>1.41</v>
      </c>
      <c r="U97" s="206">
        <v>9.9600000000000009</v>
      </c>
      <c r="V97" s="206">
        <v>4.6100000000000003</v>
      </c>
      <c r="W97" s="206">
        <v>6.43</v>
      </c>
      <c r="X97" s="206">
        <v>15.34</v>
      </c>
      <c r="Y97" s="206">
        <v>0</v>
      </c>
      <c r="Z97" s="206">
        <v>40.799999999999997</v>
      </c>
      <c r="AA97" s="206">
        <v>13.27</v>
      </c>
      <c r="AB97" s="206">
        <v>0</v>
      </c>
      <c r="AC97" s="206">
        <v>11.1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21.46</v>
      </c>
      <c r="J98" s="206">
        <v>0.53</v>
      </c>
      <c r="K98" s="206">
        <v>78.569999999999993</v>
      </c>
      <c r="L98" s="206">
        <v>30</v>
      </c>
      <c r="M98" s="206">
        <v>0</v>
      </c>
      <c r="N98" s="206">
        <v>1.08</v>
      </c>
      <c r="O98" s="206">
        <v>1.82</v>
      </c>
      <c r="P98" s="206">
        <v>2.82</v>
      </c>
      <c r="Q98" s="206">
        <v>5.54</v>
      </c>
      <c r="R98" s="206">
        <v>2.38</v>
      </c>
      <c r="S98" s="206">
        <v>3.39</v>
      </c>
      <c r="T98" s="206">
        <v>1.41</v>
      </c>
      <c r="U98" s="206">
        <v>9.9600000000000009</v>
      </c>
      <c r="V98" s="206">
        <v>4.6100000000000003</v>
      </c>
      <c r="W98" s="206">
        <v>6.43</v>
      </c>
      <c r="X98" s="206">
        <v>15.34</v>
      </c>
      <c r="Y98" s="206">
        <v>0</v>
      </c>
      <c r="Z98" s="206">
        <v>40.799999999999997</v>
      </c>
      <c r="AA98" s="206">
        <v>13.27</v>
      </c>
      <c r="AB98" s="206">
        <v>0</v>
      </c>
      <c r="AC98" s="206">
        <v>11.1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1.3632499999999988E-2</v>
      </c>
      <c r="E99">
        <f t="shared" si="0"/>
        <v>0</v>
      </c>
      <c r="F99">
        <f t="shared" si="0"/>
        <v>0</v>
      </c>
      <c r="G99">
        <f t="shared" si="0"/>
        <v>0.14628999999999998</v>
      </c>
      <c r="H99">
        <f t="shared" si="0"/>
        <v>0</v>
      </c>
      <c r="I99">
        <f t="shared" si="0"/>
        <v>0.46045999999999976</v>
      </c>
      <c r="J99">
        <f t="shared" si="0"/>
        <v>1.859000000000002E-2</v>
      </c>
      <c r="K99">
        <f t="shared" si="0"/>
        <v>1.3458674999999993</v>
      </c>
      <c r="L99">
        <f t="shared" si="0"/>
        <v>0.45420249999999968</v>
      </c>
      <c r="M99">
        <f t="shared" si="0"/>
        <v>0</v>
      </c>
      <c r="N99">
        <f t="shared" si="0"/>
        <v>2.5919999999999967E-2</v>
      </c>
      <c r="O99">
        <f t="shared" si="0"/>
        <v>4.3679999999999899E-2</v>
      </c>
      <c r="P99">
        <f t="shared" si="0"/>
        <v>5.0354999999999948E-2</v>
      </c>
      <c r="Q99">
        <f t="shared" si="0"/>
        <v>0.13296000000000019</v>
      </c>
      <c r="R99">
        <f t="shared" si="0"/>
        <v>3.2394999999999986E-2</v>
      </c>
      <c r="S99">
        <f t="shared" si="0"/>
        <v>5.1329999999999994E-2</v>
      </c>
      <c r="T99">
        <f t="shared" si="0"/>
        <v>3.383999999999994E-2</v>
      </c>
      <c r="U99">
        <f t="shared" si="0"/>
        <v>0.23904000000000031</v>
      </c>
      <c r="V99">
        <f t="shared" si="0"/>
        <v>6.2090000000000097E-2</v>
      </c>
      <c r="W99">
        <f t="shared" si="0"/>
        <v>3.8730000000000014E-2</v>
      </c>
      <c r="X99">
        <f t="shared" si="0"/>
        <v>0.11891749999999957</v>
      </c>
      <c r="Y99">
        <f t="shared" si="0"/>
        <v>0</v>
      </c>
      <c r="Z99">
        <f t="shared" si="0"/>
        <v>0.36244999999999944</v>
      </c>
      <c r="AA99">
        <f t="shared" si="0"/>
        <v>0.11395999999999974</v>
      </c>
      <c r="AB99">
        <f t="shared" si="0"/>
        <v>0</v>
      </c>
      <c r="AC99">
        <f t="shared" si="0"/>
        <v>0.25312500000000032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0.24453000000000003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0.96</v>
      </c>
      <c r="H3" s="206">
        <v>0</v>
      </c>
      <c r="I3" s="206">
        <v>2.4700000000000002</v>
      </c>
      <c r="J3" s="206">
        <v>0.06</v>
      </c>
      <c r="K3" s="206">
        <v>0.56999999999999995</v>
      </c>
      <c r="L3" s="206">
        <v>0.06</v>
      </c>
      <c r="M3" s="206">
        <v>0.04</v>
      </c>
      <c r="N3" s="206">
        <v>0.09</v>
      </c>
      <c r="O3" s="206">
        <v>0.1</v>
      </c>
      <c r="P3" s="206">
        <v>4.83</v>
      </c>
      <c r="Q3" s="206">
        <v>0.38</v>
      </c>
      <c r="R3" s="206">
        <v>0.47</v>
      </c>
      <c r="S3" s="206">
        <v>0.41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4.07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0.96</v>
      </c>
      <c r="H4" s="206">
        <v>0</v>
      </c>
      <c r="I4" s="206">
        <v>2.4700000000000002</v>
      </c>
      <c r="J4" s="206">
        <v>0.06</v>
      </c>
      <c r="K4" s="206">
        <v>1.31</v>
      </c>
      <c r="L4" s="206">
        <v>0.06</v>
      </c>
      <c r="M4" s="206">
        <v>0.04</v>
      </c>
      <c r="N4" s="206">
        <v>0.09</v>
      </c>
      <c r="O4" s="206">
        <v>0.1</v>
      </c>
      <c r="P4" s="206">
        <v>4.83</v>
      </c>
      <c r="Q4" s="206">
        <v>0.38</v>
      </c>
      <c r="R4" s="206">
        <v>0.47</v>
      </c>
      <c r="S4" s="206">
        <v>0.41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4.07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0.96</v>
      </c>
      <c r="H5" s="206">
        <v>0</v>
      </c>
      <c r="I5" s="206">
        <v>2.4700000000000002</v>
      </c>
      <c r="J5" s="206">
        <v>0.06</v>
      </c>
      <c r="K5" s="206">
        <v>1.31</v>
      </c>
      <c r="L5" s="206">
        <v>0.06</v>
      </c>
      <c r="M5" s="206">
        <v>0.04</v>
      </c>
      <c r="N5" s="206">
        <v>0.09</v>
      </c>
      <c r="O5" s="206">
        <v>0.1</v>
      </c>
      <c r="P5" s="206">
        <v>4.76</v>
      </c>
      <c r="Q5" s="206">
        <v>0.38</v>
      </c>
      <c r="R5" s="206">
        <v>0.36</v>
      </c>
      <c r="S5" s="206">
        <v>0.37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4.07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0.96</v>
      </c>
      <c r="H6" s="206">
        <v>0</v>
      </c>
      <c r="I6" s="206">
        <v>2.4700000000000002</v>
      </c>
      <c r="J6" s="206">
        <v>0.06</v>
      </c>
      <c r="K6" s="206">
        <v>1.31</v>
      </c>
      <c r="L6" s="206">
        <v>0.06</v>
      </c>
      <c r="M6" s="206">
        <v>0.04</v>
      </c>
      <c r="N6" s="206">
        <v>0.09</v>
      </c>
      <c r="O6" s="206">
        <v>0.1</v>
      </c>
      <c r="P6" s="206">
        <v>4.76</v>
      </c>
      <c r="Q6" s="206">
        <v>0.38</v>
      </c>
      <c r="R6" s="206">
        <v>0.36</v>
      </c>
      <c r="S6" s="206">
        <v>0.37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4.07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0.96</v>
      </c>
      <c r="H7" s="206">
        <v>0</v>
      </c>
      <c r="I7" s="206">
        <v>2.4700000000000002</v>
      </c>
      <c r="J7" s="206">
        <v>0.06</v>
      </c>
      <c r="K7" s="206">
        <v>1.31</v>
      </c>
      <c r="L7" s="206">
        <v>0.06</v>
      </c>
      <c r="M7" s="206">
        <v>0.04</v>
      </c>
      <c r="N7" s="206">
        <v>0.09</v>
      </c>
      <c r="O7" s="206">
        <v>0.1</v>
      </c>
      <c r="P7" s="206">
        <v>4.76</v>
      </c>
      <c r="Q7" s="206">
        <v>0.38</v>
      </c>
      <c r="R7" s="206">
        <v>0.36</v>
      </c>
      <c r="S7" s="206">
        <v>0.37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4.07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0.96</v>
      </c>
      <c r="H8" s="206">
        <v>0</v>
      </c>
      <c r="I8" s="206">
        <v>2.4700000000000002</v>
      </c>
      <c r="J8" s="206">
        <v>0.06</v>
      </c>
      <c r="K8" s="206">
        <v>1.31</v>
      </c>
      <c r="L8" s="206">
        <v>0.06</v>
      </c>
      <c r="M8" s="206">
        <v>0.04</v>
      </c>
      <c r="N8" s="206">
        <v>0.09</v>
      </c>
      <c r="O8" s="206">
        <v>0.1</v>
      </c>
      <c r="P8" s="206">
        <v>4.76</v>
      </c>
      <c r="Q8" s="206">
        <v>0.38</v>
      </c>
      <c r="R8" s="206">
        <v>0.36</v>
      </c>
      <c r="S8" s="206">
        <v>0.37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2.52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4.07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0.96</v>
      </c>
      <c r="H9" s="206">
        <v>0</v>
      </c>
      <c r="I9" s="206">
        <v>2.4700000000000002</v>
      </c>
      <c r="J9" s="206">
        <v>0.06</v>
      </c>
      <c r="K9" s="206">
        <v>1.31</v>
      </c>
      <c r="L9" s="206">
        <v>0.06</v>
      </c>
      <c r="M9" s="206">
        <v>0.04</v>
      </c>
      <c r="N9" s="206">
        <v>0.09</v>
      </c>
      <c r="O9" s="206">
        <v>0.1</v>
      </c>
      <c r="P9" s="206">
        <v>4.76</v>
      </c>
      <c r="Q9" s="206">
        <v>0.38</v>
      </c>
      <c r="R9" s="206">
        <v>0.3</v>
      </c>
      <c r="S9" s="206">
        <v>0.31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4.07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0.96</v>
      </c>
      <c r="H10" s="206">
        <v>0</v>
      </c>
      <c r="I10" s="206">
        <v>2.4700000000000002</v>
      </c>
      <c r="J10" s="206">
        <v>0.06</v>
      </c>
      <c r="K10" s="206">
        <v>1.31</v>
      </c>
      <c r="L10" s="206">
        <v>0.06</v>
      </c>
      <c r="M10" s="206">
        <v>0.04</v>
      </c>
      <c r="N10" s="206">
        <v>0.09</v>
      </c>
      <c r="O10" s="206">
        <v>0.1</v>
      </c>
      <c r="P10" s="206">
        <v>4.76</v>
      </c>
      <c r="Q10" s="206">
        <v>0.38</v>
      </c>
      <c r="R10" s="206">
        <v>0.3</v>
      </c>
      <c r="S10" s="206">
        <v>0.31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4.07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0.96</v>
      </c>
      <c r="H11" s="206">
        <v>0</v>
      </c>
      <c r="I11" s="206">
        <v>2.4700000000000002</v>
      </c>
      <c r="J11" s="206">
        <v>0.06</v>
      </c>
      <c r="K11" s="206">
        <v>0.36</v>
      </c>
      <c r="L11" s="206">
        <v>0.06</v>
      </c>
      <c r="M11" s="206">
        <v>0.04</v>
      </c>
      <c r="N11" s="206">
        <v>0.09</v>
      </c>
      <c r="O11" s="206">
        <v>0.1</v>
      </c>
      <c r="P11" s="206">
        <v>4.76</v>
      </c>
      <c r="Q11" s="206">
        <v>0.38</v>
      </c>
      <c r="R11" s="206">
        <v>0.3</v>
      </c>
      <c r="S11" s="206">
        <v>0.31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4.07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0.96</v>
      </c>
      <c r="H12" s="206">
        <v>0</v>
      </c>
      <c r="I12" s="206">
        <v>2.4700000000000002</v>
      </c>
      <c r="J12" s="206">
        <v>0.06</v>
      </c>
      <c r="K12" s="206">
        <v>0.36</v>
      </c>
      <c r="L12" s="206">
        <v>0.06</v>
      </c>
      <c r="M12" s="206">
        <v>0.04</v>
      </c>
      <c r="N12" s="206">
        <v>0.09</v>
      </c>
      <c r="O12" s="206">
        <v>0.1</v>
      </c>
      <c r="P12" s="206">
        <v>4.76</v>
      </c>
      <c r="Q12" s="206">
        <v>0.38</v>
      </c>
      <c r="R12" s="206">
        <v>0.3</v>
      </c>
      <c r="S12" s="206">
        <v>0.31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4.07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0.96</v>
      </c>
      <c r="H13" s="206">
        <v>0</v>
      </c>
      <c r="I13" s="206">
        <v>2.4700000000000002</v>
      </c>
      <c r="J13" s="206">
        <v>0.06</v>
      </c>
      <c r="K13" s="206">
        <v>0.42</v>
      </c>
      <c r="L13" s="206">
        <v>0.06</v>
      </c>
      <c r="M13" s="206">
        <v>0.04</v>
      </c>
      <c r="N13" s="206">
        <v>0.09</v>
      </c>
      <c r="O13" s="206">
        <v>0.1</v>
      </c>
      <c r="P13" s="206">
        <v>4.76</v>
      </c>
      <c r="Q13" s="206">
        <v>0.38</v>
      </c>
      <c r="R13" s="206">
        <v>0.3</v>
      </c>
      <c r="S13" s="206">
        <v>0.31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4.07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0.96</v>
      </c>
      <c r="H14" s="206">
        <v>0</v>
      </c>
      <c r="I14" s="206">
        <v>2.4700000000000002</v>
      </c>
      <c r="J14" s="206">
        <v>0.06</v>
      </c>
      <c r="K14" s="206">
        <v>0.42</v>
      </c>
      <c r="L14" s="206">
        <v>0.06</v>
      </c>
      <c r="M14" s="206">
        <v>0.04</v>
      </c>
      <c r="N14" s="206">
        <v>0.09</v>
      </c>
      <c r="O14" s="206">
        <v>0.1</v>
      </c>
      <c r="P14" s="206">
        <v>4.76</v>
      </c>
      <c r="Q14" s="206">
        <v>0.38</v>
      </c>
      <c r="R14" s="206">
        <v>0.3</v>
      </c>
      <c r="S14" s="206">
        <v>0.31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4.07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0.96</v>
      </c>
      <c r="H15" s="206">
        <v>0</v>
      </c>
      <c r="I15" s="206">
        <v>2.4700000000000002</v>
      </c>
      <c r="J15" s="206">
        <v>0.06</v>
      </c>
      <c r="K15" s="206">
        <v>0.48</v>
      </c>
      <c r="L15" s="206">
        <v>0.06</v>
      </c>
      <c r="M15" s="206">
        <v>0.04</v>
      </c>
      <c r="N15" s="206">
        <v>0.09</v>
      </c>
      <c r="O15" s="206">
        <v>0.1</v>
      </c>
      <c r="P15" s="206">
        <v>4.76</v>
      </c>
      <c r="Q15" s="206">
        <v>0.38</v>
      </c>
      <c r="R15" s="206">
        <v>0.3</v>
      </c>
      <c r="S15" s="206">
        <v>0.31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4.07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0.96</v>
      </c>
      <c r="H16" s="206">
        <v>0</v>
      </c>
      <c r="I16" s="206">
        <v>2.4700000000000002</v>
      </c>
      <c r="J16" s="206">
        <v>0.06</v>
      </c>
      <c r="K16" s="206">
        <v>0.48</v>
      </c>
      <c r="L16" s="206">
        <v>0.06</v>
      </c>
      <c r="M16" s="206">
        <v>0.04</v>
      </c>
      <c r="N16" s="206">
        <v>0.09</v>
      </c>
      <c r="O16" s="206">
        <v>0.1</v>
      </c>
      <c r="P16" s="206">
        <v>4.76</v>
      </c>
      <c r="Q16" s="206">
        <v>0.38</v>
      </c>
      <c r="R16" s="206">
        <v>0.3</v>
      </c>
      <c r="S16" s="206">
        <v>0.31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4.07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0.96</v>
      </c>
      <c r="H17" s="206">
        <v>0</v>
      </c>
      <c r="I17" s="206">
        <v>2.4700000000000002</v>
      </c>
      <c r="J17" s="206">
        <v>0.06</v>
      </c>
      <c r="K17" s="206">
        <v>0.53</v>
      </c>
      <c r="L17" s="206">
        <v>0.06</v>
      </c>
      <c r="M17" s="206">
        <v>0.04</v>
      </c>
      <c r="N17" s="206">
        <v>0.09</v>
      </c>
      <c r="O17" s="206">
        <v>0.1</v>
      </c>
      <c r="P17" s="206">
        <v>4.76</v>
      </c>
      <c r="Q17" s="206">
        <v>0.38</v>
      </c>
      <c r="R17" s="206">
        <v>0.3</v>
      </c>
      <c r="S17" s="206">
        <v>0.31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4.07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0.96</v>
      </c>
      <c r="H18" s="206">
        <v>0</v>
      </c>
      <c r="I18" s="206">
        <v>2.4700000000000002</v>
      </c>
      <c r="J18" s="206">
        <v>0.06</v>
      </c>
      <c r="K18" s="206">
        <v>0.53</v>
      </c>
      <c r="L18" s="206">
        <v>0.06</v>
      </c>
      <c r="M18" s="206">
        <v>0.04</v>
      </c>
      <c r="N18" s="206">
        <v>0.09</v>
      </c>
      <c r="O18" s="206">
        <v>0.1</v>
      </c>
      <c r="P18" s="206">
        <v>4.76</v>
      </c>
      <c r="Q18" s="206">
        <v>0.38</v>
      </c>
      <c r="R18" s="206">
        <v>0.3</v>
      </c>
      <c r="S18" s="206">
        <v>0.31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4.07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0.96</v>
      </c>
      <c r="H19" s="206">
        <v>0</v>
      </c>
      <c r="I19" s="206">
        <v>2.4700000000000002</v>
      </c>
      <c r="J19" s="206">
        <v>0.06</v>
      </c>
      <c r="K19" s="206">
        <v>0.59</v>
      </c>
      <c r="L19" s="206">
        <v>0.06</v>
      </c>
      <c r="M19" s="206">
        <v>0.04</v>
      </c>
      <c r="N19" s="206">
        <v>0.09</v>
      </c>
      <c r="O19" s="206">
        <v>0.1</v>
      </c>
      <c r="P19" s="206">
        <v>4.76</v>
      </c>
      <c r="Q19" s="206">
        <v>0.38</v>
      </c>
      <c r="R19" s="206">
        <v>0.28999999999999998</v>
      </c>
      <c r="S19" s="206">
        <v>0.3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4.07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0.96</v>
      </c>
      <c r="H20" s="206">
        <v>0</v>
      </c>
      <c r="I20" s="206">
        <v>2.4700000000000002</v>
      </c>
      <c r="J20" s="206">
        <v>0.06</v>
      </c>
      <c r="K20" s="206">
        <v>0.59</v>
      </c>
      <c r="L20" s="206">
        <v>0.06</v>
      </c>
      <c r="M20" s="206">
        <v>0.04</v>
      </c>
      <c r="N20" s="206">
        <v>0.09</v>
      </c>
      <c r="O20" s="206">
        <v>0.1</v>
      </c>
      <c r="P20" s="206">
        <v>4.76</v>
      </c>
      <c r="Q20" s="206">
        <v>0.38</v>
      </c>
      <c r="R20" s="206">
        <v>0.28999999999999998</v>
      </c>
      <c r="S20" s="206">
        <v>0.3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4.07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0.96</v>
      </c>
      <c r="H21" s="206">
        <v>0</v>
      </c>
      <c r="I21" s="206">
        <v>2.4700000000000002</v>
      </c>
      <c r="J21" s="206">
        <v>0.06</v>
      </c>
      <c r="K21" s="206">
        <v>0.65</v>
      </c>
      <c r="L21" s="206">
        <v>0.06</v>
      </c>
      <c r="M21" s="206">
        <v>0.04</v>
      </c>
      <c r="N21" s="206">
        <v>0.09</v>
      </c>
      <c r="O21" s="206">
        <v>0.1</v>
      </c>
      <c r="P21" s="206">
        <v>4.76</v>
      </c>
      <c r="Q21" s="206">
        <v>0.38</v>
      </c>
      <c r="R21" s="206">
        <v>0.28999999999999998</v>
      </c>
      <c r="S21" s="206">
        <v>0.3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4.07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0.96</v>
      </c>
      <c r="H22" s="206">
        <v>0</v>
      </c>
      <c r="I22" s="206">
        <v>2.4700000000000002</v>
      </c>
      <c r="J22" s="206">
        <v>0.06</v>
      </c>
      <c r="K22" s="206">
        <v>0.65</v>
      </c>
      <c r="L22" s="206">
        <v>0.06</v>
      </c>
      <c r="M22" s="206">
        <v>0.04</v>
      </c>
      <c r="N22" s="206">
        <v>0.09</v>
      </c>
      <c r="O22" s="206">
        <v>0.1</v>
      </c>
      <c r="P22" s="206">
        <v>4.76</v>
      </c>
      <c r="Q22" s="206">
        <v>0.38</v>
      </c>
      <c r="R22" s="206">
        <v>0.28999999999999998</v>
      </c>
      <c r="S22" s="206">
        <v>0.3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4.07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0.96</v>
      </c>
      <c r="H23" s="206">
        <v>0</v>
      </c>
      <c r="I23" s="206">
        <v>2.4700000000000002</v>
      </c>
      <c r="J23" s="206">
        <v>0.06</v>
      </c>
      <c r="K23" s="206">
        <v>0.7</v>
      </c>
      <c r="L23" s="206">
        <v>0.06</v>
      </c>
      <c r="M23" s="206">
        <v>0.17</v>
      </c>
      <c r="N23" s="206">
        <v>0.09</v>
      </c>
      <c r="O23" s="206">
        <v>0.1</v>
      </c>
      <c r="P23" s="206">
        <v>4.76</v>
      </c>
      <c r="Q23" s="206">
        <v>0.38</v>
      </c>
      <c r="R23" s="206">
        <v>0.31</v>
      </c>
      <c r="S23" s="206">
        <v>0.31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4.07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0.96</v>
      </c>
      <c r="H24" s="206">
        <v>0</v>
      </c>
      <c r="I24" s="206">
        <v>2.4700000000000002</v>
      </c>
      <c r="J24" s="206">
        <v>0.06</v>
      </c>
      <c r="K24" s="206">
        <v>0.7</v>
      </c>
      <c r="L24" s="206">
        <v>0.06</v>
      </c>
      <c r="M24" s="206">
        <v>0.04</v>
      </c>
      <c r="N24" s="206">
        <v>0.09</v>
      </c>
      <c r="O24" s="206">
        <v>0.1</v>
      </c>
      <c r="P24" s="206">
        <v>4.76</v>
      </c>
      <c r="Q24" s="206">
        <v>0.38</v>
      </c>
      <c r="R24" s="206">
        <v>0.31</v>
      </c>
      <c r="S24" s="206">
        <v>0.31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4.07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0.96</v>
      </c>
      <c r="H25" s="206">
        <v>0</v>
      </c>
      <c r="I25" s="206">
        <v>2.4700000000000002</v>
      </c>
      <c r="J25" s="206">
        <v>0.06</v>
      </c>
      <c r="K25" s="206">
        <v>0.79</v>
      </c>
      <c r="L25" s="206">
        <v>0.06</v>
      </c>
      <c r="M25" s="206">
        <v>0.04</v>
      </c>
      <c r="N25" s="206">
        <v>0.09</v>
      </c>
      <c r="O25" s="206">
        <v>0.1</v>
      </c>
      <c r="P25" s="206">
        <v>4.76</v>
      </c>
      <c r="Q25" s="206">
        <v>0.38</v>
      </c>
      <c r="R25" s="206">
        <v>0.56999999999999995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4.07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0.96</v>
      </c>
      <c r="H26" s="206">
        <v>0</v>
      </c>
      <c r="I26" s="206">
        <v>2.4700000000000002</v>
      </c>
      <c r="J26" s="206">
        <v>0.06</v>
      </c>
      <c r="K26" s="206">
        <v>0.79</v>
      </c>
      <c r="L26" s="206">
        <v>0.06</v>
      </c>
      <c r="M26" s="206">
        <v>0.04</v>
      </c>
      <c r="N26" s="206">
        <v>0.09</v>
      </c>
      <c r="O26" s="206">
        <v>0.1</v>
      </c>
      <c r="P26" s="206">
        <v>4.76</v>
      </c>
      <c r="Q26" s="206">
        <v>0.38</v>
      </c>
      <c r="R26" s="206">
        <v>0.56999999999999995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4.07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0.96</v>
      </c>
      <c r="H27" s="206">
        <v>0</v>
      </c>
      <c r="I27" s="206">
        <v>2.44</v>
      </c>
      <c r="J27" s="206">
        <v>0.06</v>
      </c>
      <c r="K27" s="206">
        <v>2.2000000000000002</v>
      </c>
      <c r="L27" s="206">
        <v>0.06</v>
      </c>
      <c r="M27" s="206">
        <v>0.04</v>
      </c>
      <c r="N27" s="206">
        <v>0.09</v>
      </c>
      <c r="O27" s="206">
        <v>0.1</v>
      </c>
      <c r="P27" s="206">
        <v>4.76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4.07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0.96</v>
      </c>
      <c r="H28" s="206">
        <v>0</v>
      </c>
      <c r="I28" s="206">
        <v>2.44</v>
      </c>
      <c r="J28" s="206">
        <v>0.06</v>
      </c>
      <c r="K28" s="206">
        <v>0.86</v>
      </c>
      <c r="L28" s="206">
        <v>0.06</v>
      </c>
      <c r="M28" s="206">
        <v>0.04</v>
      </c>
      <c r="N28" s="206">
        <v>0.09</v>
      </c>
      <c r="O28" s="206">
        <v>0.1</v>
      </c>
      <c r="P28" s="206">
        <v>4.76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5.1100000000000003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0.96</v>
      </c>
      <c r="H29" s="206">
        <v>0</v>
      </c>
      <c r="I29" s="206">
        <v>2.44</v>
      </c>
      <c r="J29" s="206">
        <v>0.06</v>
      </c>
      <c r="K29" s="206">
        <v>0.91</v>
      </c>
      <c r="L29" s="206">
        <v>0.06</v>
      </c>
      <c r="M29" s="206">
        <v>0.04</v>
      </c>
      <c r="N29" s="206">
        <v>0.09</v>
      </c>
      <c r="O29" s="206">
        <v>0.1</v>
      </c>
      <c r="P29" s="206">
        <v>4.76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5.1100000000000003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0.96</v>
      </c>
      <c r="H30" s="206">
        <v>0</v>
      </c>
      <c r="I30" s="206">
        <v>2.44</v>
      </c>
      <c r="J30" s="206">
        <v>0.06</v>
      </c>
      <c r="K30" s="206">
        <v>0.91</v>
      </c>
      <c r="L30" s="206">
        <v>0.06</v>
      </c>
      <c r="M30" s="206">
        <v>0.04</v>
      </c>
      <c r="N30" s="206">
        <v>0.09</v>
      </c>
      <c r="O30" s="206">
        <v>0.1</v>
      </c>
      <c r="P30" s="206">
        <v>4.76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5.1100000000000003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0.96</v>
      </c>
      <c r="H31" s="206">
        <v>0</v>
      </c>
      <c r="I31" s="206">
        <v>2.44</v>
      </c>
      <c r="J31" s="206">
        <v>0.06</v>
      </c>
      <c r="K31" s="206">
        <v>2.31</v>
      </c>
      <c r="L31" s="206">
        <v>0.06</v>
      </c>
      <c r="M31" s="206">
        <v>0.04</v>
      </c>
      <c r="N31" s="206">
        <v>0.09</v>
      </c>
      <c r="O31" s="206">
        <v>0.1</v>
      </c>
      <c r="P31" s="206">
        <v>4.76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5.1100000000000003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0.96</v>
      </c>
      <c r="H32" s="206">
        <v>0</v>
      </c>
      <c r="I32" s="206">
        <v>2.44</v>
      </c>
      <c r="J32" s="206">
        <v>0.06</v>
      </c>
      <c r="K32" s="206">
        <v>2.31</v>
      </c>
      <c r="L32" s="206">
        <v>0.06</v>
      </c>
      <c r="M32" s="206">
        <v>0.04</v>
      </c>
      <c r="N32" s="206">
        <v>0.09</v>
      </c>
      <c r="O32" s="206">
        <v>0.1</v>
      </c>
      <c r="P32" s="206">
        <v>4.76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5.1100000000000003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0.96</v>
      </c>
      <c r="H33" s="206">
        <v>0</v>
      </c>
      <c r="I33" s="206">
        <v>2.44</v>
      </c>
      <c r="J33" s="206">
        <v>0.06</v>
      </c>
      <c r="K33" s="206">
        <v>2.37</v>
      </c>
      <c r="L33" s="206">
        <v>0.06</v>
      </c>
      <c r="M33" s="206">
        <v>0.04</v>
      </c>
      <c r="N33" s="206">
        <v>0.09</v>
      </c>
      <c r="O33" s="206">
        <v>0.1</v>
      </c>
      <c r="P33" s="206">
        <v>4.55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5.1100000000000003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0.96</v>
      </c>
      <c r="H34" s="206">
        <v>0</v>
      </c>
      <c r="I34" s="206">
        <v>2.44</v>
      </c>
      <c r="J34" s="206">
        <v>0.06</v>
      </c>
      <c r="K34" s="206">
        <v>2.37</v>
      </c>
      <c r="L34" s="206">
        <v>0.06</v>
      </c>
      <c r="M34" s="206">
        <v>0.04</v>
      </c>
      <c r="N34" s="206">
        <v>0.09</v>
      </c>
      <c r="O34" s="206">
        <v>0.1</v>
      </c>
      <c r="P34" s="206">
        <v>4.55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5.1100000000000003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0.96</v>
      </c>
      <c r="H35" s="206">
        <v>0</v>
      </c>
      <c r="I35" s="206">
        <v>2.44</v>
      </c>
      <c r="J35" s="206">
        <v>0.06</v>
      </c>
      <c r="K35" s="206">
        <v>2.42</v>
      </c>
      <c r="L35" s="206">
        <v>0.06</v>
      </c>
      <c r="M35" s="206">
        <v>0.04</v>
      </c>
      <c r="N35" s="206">
        <v>0.09</v>
      </c>
      <c r="O35" s="206">
        <v>0.1</v>
      </c>
      <c r="P35" s="206">
        <v>4.55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5.1100000000000003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0.96</v>
      </c>
      <c r="H36" s="206">
        <v>0</v>
      </c>
      <c r="I36" s="206">
        <v>2.44</v>
      </c>
      <c r="J36" s="206">
        <v>0.06</v>
      </c>
      <c r="K36" s="206">
        <v>2.48</v>
      </c>
      <c r="L36" s="206">
        <v>0.06</v>
      </c>
      <c r="M36" s="206">
        <v>0.04</v>
      </c>
      <c r="N36" s="206">
        <v>0.09</v>
      </c>
      <c r="O36" s="206">
        <v>0.1</v>
      </c>
      <c r="P36" s="206">
        <v>4.55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2.41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5.1100000000000003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0.96</v>
      </c>
      <c r="H37" s="206">
        <v>0</v>
      </c>
      <c r="I37" s="206">
        <v>2.44</v>
      </c>
      <c r="J37" s="206">
        <v>0.06</v>
      </c>
      <c r="K37" s="206">
        <v>2.54</v>
      </c>
      <c r="L37" s="206">
        <v>0.06</v>
      </c>
      <c r="M37" s="206">
        <v>0.04</v>
      </c>
      <c r="N37" s="206">
        <v>0.09</v>
      </c>
      <c r="O37" s="206">
        <v>0.1</v>
      </c>
      <c r="P37" s="206">
        <v>4.55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2.41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5.1100000000000003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0.96</v>
      </c>
      <c r="H38" s="206">
        <v>0</v>
      </c>
      <c r="I38" s="206">
        <v>2.44</v>
      </c>
      <c r="J38" s="206">
        <v>0.06</v>
      </c>
      <c r="K38" s="206">
        <v>2.62</v>
      </c>
      <c r="L38" s="206">
        <v>0.06</v>
      </c>
      <c r="M38" s="206">
        <v>0.04</v>
      </c>
      <c r="N38" s="206">
        <v>0.09</v>
      </c>
      <c r="O38" s="206">
        <v>0.1</v>
      </c>
      <c r="P38" s="206">
        <v>4.55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2.41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5.1100000000000003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0.96</v>
      </c>
      <c r="H39" s="206">
        <v>0</v>
      </c>
      <c r="I39" s="206">
        <v>2.44</v>
      </c>
      <c r="J39" s="206">
        <v>0.06</v>
      </c>
      <c r="K39" s="206">
        <v>2.62</v>
      </c>
      <c r="L39" s="206">
        <v>0.06</v>
      </c>
      <c r="M39" s="206">
        <v>0.04</v>
      </c>
      <c r="N39" s="206">
        <v>0.09</v>
      </c>
      <c r="O39" s="206">
        <v>0.1</v>
      </c>
      <c r="P39" s="206">
        <v>4.55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5.1100000000000003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0.96</v>
      </c>
      <c r="H40" s="206">
        <v>0</v>
      </c>
      <c r="I40" s="206">
        <v>2.44</v>
      </c>
      <c r="J40" s="206">
        <v>0.06</v>
      </c>
      <c r="K40" s="206">
        <v>2.62</v>
      </c>
      <c r="L40" s="206">
        <v>0.06</v>
      </c>
      <c r="M40" s="206">
        <v>0.04</v>
      </c>
      <c r="N40" s="206">
        <v>0.09</v>
      </c>
      <c r="O40" s="206">
        <v>0.1</v>
      </c>
      <c r="P40" s="206">
        <v>4.55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5.1100000000000003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0.96</v>
      </c>
      <c r="H41" s="206">
        <v>0</v>
      </c>
      <c r="I41" s="206">
        <v>2.44</v>
      </c>
      <c r="J41" s="206">
        <v>0.06</v>
      </c>
      <c r="K41" s="206">
        <v>2.62</v>
      </c>
      <c r="L41" s="206">
        <v>0.06</v>
      </c>
      <c r="M41" s="206">
        <v>0.04</v>
      </c>
      <c r="N41" s="206">
        <v>0.09</v>
      </c>
      <c r="O41" s="206">
        <v>0.1</v>
      </c>
      <c r="P41" s="206">
        <v>4.55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5.1100000000000003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0.96</v>
      </c>
      <c r="H42" s="206">
        <v>0</v>
      </c>
      <c r="I42" s="206">
        <v>2.44</v>
      </c>
      <c r="J42" s="206">
        <v>0.06</v>
      </c>
      <c r="K42" s="206">
        <v>2.62</v>
      </c>
      <c r="L42" s="206">
        <v>0.06</v>
      </c>
      <c r="M42" s="206">
        <v>0.04</v>
      </c>
      <c r="N42" s="206">
        <v>0.09</v>
      </c>
      <c r="O42" s="206">
        <v>0.1</v>
      </c>
      <c r="P42" s="206">
        <v>4.55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5.1100000000000003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0.96</v>
      </c>
      <c r="H43" s="206">
        <v>0</v>
      </c>
      <c r="I43" s="206">
        <v>2.44</v>
      </c>
      <c r="J43" s="206">
        <v>0.06</v>
      </c>
      <c r="K43" s="206">
        <v>2.62</v>
      </c>
      <c r="L43" s="206">
        <v>0.06</v>
      </c>
      <c r="M43" s="206">
        <v>0.04</v>
      </c>
      <c r="N43" s="206">
        <v>0.09</v>
      </c>
      <c r="O43" s="206">
        <v>0.1</v>
      </c>
      <c r="P43" s="206">
        <v>4.55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5.1100000000000003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0.96</v>
      </c>
      <c r="H44" s="206">
        <v>0</v>
      </c>
      <c r="I44" s="206">
        <v>2.44</v>
      </c>
      <c r="J44" s="206">
        <v>0.06</v>
      </c>
      <c r="K44" s="206">
        <v>2.62</v>
      </c>
      <c r="L44" s="206">
        <v>0.06</v>
      </c>
      <c r="M44" s="206">
        <v>0.04</v>
      </c>
      <c r="N44" s="206">
        <v>0.09</v>
      </c>
      <c r="O44" s="206">
        <v>0.1</v>
      </c>
      <c r="P44" s="206">
        <v>4.55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5.1100000000000003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0.96</v>
      </c>
      <c r="H45" s="206">
        <v>0</v>
      </c>
      <c r="I45" s="206">
        <v>2.44</v>
      </c>
      <c r="J45" s="206">
        <v>0.06</v>
      </c>
      <c r="K45" s="206">
        <v>2.62</v>
      </c>
      <c r="L45" s="206">
        <v>0.06</v>
      </c>
      <c r="M45" s="206">
        <v>0.04</v>
      </c>
      <c r="N45" s="206">
        <v>0.09</v>
      </c>
      <c r="O45" s="206">
        <v>0.1</v>
      </c>
      <c r="P45" s="206">
        <v>4.55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5.1100000000000003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0.96</v>
      </c>
      <c r="H46" s="206">
        <v>0</v>
      </c>
      <c r="I46" s="206">
        <v>2.44</v>
      </c>
      <c r="J46" s="206">
        <v>0.06</v>
      </c>
      <c r="K46" s="206">
        <v>2.62</v>
      </c>
      <c r="L46" s="206">
        <v>0.06</v>
      </c>
      <c r="M46" s="206">
        <v>0.04</v>
      </c>
      <c r="N46" s="206">
        <v>0.09</v>
      </c>
      <c r="O46" s="206">
        <v>0.1</v>
      </c>
      <c r="P46" s="206">
        <v>4.55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5.1100000000000003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0.96</v>
      </c>
      <c r="H47" s="206">
        <v>0</v>
      </c>
      <c r="I47" s="206">
        <v>2.44</v>
      </c>
      <c r="J47" s="206">
        <v>0.06</v>
      </c>
      <c r="K47" s="206">
        <v>1.3</v>
      </c>
      <c r="L47" s="206">
        <v>0.06</v>
      </c>
      <c r="M47" s="206">
        <v>0.04</v>
      </c>
      <c r="N47" s="206">
        <v>0.09</v>
      </c>
      <c r="O47" s="206">
        <v>0.1</v>
      </c>
      <c r="P47" s="206">
        <v>4.5199999999999996</v>
      </c>
      <c r="Q47" s="206">
        <v>0.38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5.1100000000000003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0.96</v>
      </c>
      <c r="H48" s="206">
        <v>0</v>
      </c>
      <c r="I48" s="206">
        <v>2.44</v>
      </c>
      <c r="J48" s="206">
        <v>0.06</v>
      </c>
      <c r="K48" s="206">
        <v>2.62</v>
      </c>
      <c r="L48" s="206">
        <v>0.06</v>
      </c>
      <c r="M48" s="206">
        <v>0.04</v>
      </c>
      <c r="N48" s="206">
        <v>0.09</v>
      </c>
      <c r="O48" s="206">
        <v>0.1</v>
      </c>
      <c r="P48" s="206">
        <v>4.5199999999999996</v>
      </c>
      <c r="Q48" s="206">
        <v>0.38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5.1100000000000003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0.96</v>
      </c>
      <c r="H49" s="206">
        <v>0</v>
      </c>
      <c r="I49" s="206">
        <v>2.44</v>
      </c>
      <c r="J49" s="206">
        <v>0.06</v>
      </c>
      <c r="K49" s="206">
        <v>2.62</v>
      </c>
      <c r="L49" s="206">
        <v>0.06</v>
      </c>
      <c r="M49" s="206">
        <v>0.04</v>
      </c>
      <c r="N49" s="206">
        <v>0.09</v>
      </c>
      <c r="O49" s="206">
        <v>0.1</v>
      </c>
      <c r="P49" s="206">
        <v>4.42</v>
      </c>
      <c r="Q49" s="206">
        <v>0.38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5.1100000000000003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0.96</v>
      </c>
      <c r="H50" s="206">
        <v>0</v>
      </c>
      <c r="I50" s="206">
        <v>2.44</v>
      </c>
      <c r="J50" s="206">
        <v>0.06</v>
      </c>
      <c r="K50" s="206">
        <v>2.62</v>
      </c>
      <c r="L50" s="206">
        <v>0.06</v>
      </c>
      <c r="M50" s="206">
        <v>0.04</v>
      </c>
      <c r="N50" s="206">
        <v>0.09</v>
      </c>
      <c r="O50" s="206">
        <v>0.1</v>
      </c>
      <c r="P50" s="206">
        <v>4.42</v>
      </c>
      <c r="Q50" s="206">
        <v>0.38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5.1100000000000003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0.96</v>
      </c>
      <c r="H51" s="206">
        <v>0</v>
      </c>
      <c r="I51" s="206">
        <v>2.44</v>
      </c>
      <c r="J51" s="206">
        <v>0.06</v>
      </c>
      <c r="K51" s="206">
        <v>1.31</v>
      </c>
      <c r="L51" s="206">
        <v>0.06</v>
      </c>
      <c r="M51" s="206">
        <v>0.04</v>
      </c>
      <c r="N51" s="206">
        <v>0.09</v>
      </c>
      <c r="O51" s="206">
        <v>0.1</v>
      </c>
      <c r="P51" s="206">
        <v>4.42</v>
      </c>
      <c r="Q51" s="206">
        <v>0.38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5.1100000000000003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0.96</v>
      </c>
      <c r="H52" s="206">
        <v>0</v>
      </c>
      <c r="I52" s="206">
        <v>2.44</v>
      </c>
      <c r="J52" s="206">
        <v>0.06</v>
      </c>
      <c r="K52" s="206">
        <v>1.3</v>
      </c>
      <c r="L52" s="206">
        <v>0.06</v>
      </c>
      <c r="M52" s="206">
        <v>0.04</v>
      </c>
      <c r="N52" s="206">
        <v>0.09</v>
      </c>
      <c r="O52" s="206">
        <v>0.1</v>
      </c>
      <c r="P52" s="206">
        <v>4.42</v>
      </c>
      <c r="Q52" s="206">
        <v>0.38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4.07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0.96</v>
      </c>
      <c r="H53" s="206">
        <v>0</v>
      </c>
      <c r="I53" s="206">
        <v>2.44</v>
      </c>
      <c r="J53" s="206">
        <v>0.06</v>
      </c>
      <c r="K53" s="206">
        <v>1.3</v>
      </c>
      <c r="L53" s="206">
        <v>0.06</v>
      </c>
      <c r="M53" s="206">
        <v>0.04</v>
      </c>
      <c r="N53" s="206">
        <v>0.09</v>
      </c>
      <c r="O53" s="206">
        <v>0.1</v>
      </c>
      <c r="P53" s="206">
        <v>4.58</v>
      </c>
      <c r="Q53" s="206">
        <v>0.38</v>
      </c>
      <c r="R53" s="206">
        <v>0.17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4.07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0.96</v>
      </c>
      <c r="H54" s="206">
        <v>0</v>
      </c>
      <c r="I54" s="206">
        <v>2.44</v>
      </c>
      <c r="J54" s="206">
        <v>0.06</v>
      </c>
      <c r="K54" s="206">
        <v>1.3</v>
      </c>
      <c r="L54" s="206">
        <v>0.06</v>
      </c>
      <c r="M54" s="206">
        <v>0.04</v>
      </c>
      <c r="N54" s="206">
        <v>0.09</v>
      </c>
      <c r="O54" s="206">
        <v>0.1</v>
      </c>
      <c r="P54" s="206">
        <v>4.76</v>
      </c>
      <c r="Q54" s="206">
        <v>0.38</v>
      </c>
      <c r="R54" s="206">
        <v>0.17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4.07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0.96</v>
      </c>
      <c r="H55" s="206">
        <v>0</v>
      </c>
      <c r="I55" s="206">
        <v>2.44</v>
      </c>
      <c r="J55" s="206">
        <v>0.06</v>
      </c>
      <c r="K55" s="206">
        <v>1.3</v>
      </c>
      <c r="L55" s="206">
        <v>0.06</v>
      </c>
      <c r="M55" s="206">
        <v>0.04</v>
      </c>
      <c r="N55" s="206">
        <v>0.09</v>
      </c>
      <c r="O55" s="206">
        <v>0.1</v>
      </c>
      <c r="P55" s="206">
        <v>4.76</v>
      </c>
      <c r="Q55" s="206">
        <v>0.38</v>
      </c>
      <c r="R55" s="206">
        <v>0.17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4.07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0.96</v>
      </c>
      <c r="H56" s="206">
        <v>0</v>
      </c>
      <c r="I56" s="206">
        <v>2.44</v>
      </c>
      <c r="J56" s="206">
        <v>0.06</v>
      </c>
      <c r="K56" s="206">
        <v>1.3</v>
      </c>
      <c r="L56" s="206">
        <v>0.06</v>
      </c>
      <c r="M56" s="206">
        <v>0.04</v>
      </c>
      <c r="N56" s="206">
        <v>0.09</v>
      </c>
      <c r="O56" s="206">
        <v>0.1</v>
      </c>
      <c r="P56" s="206">
        <v>4.76</v>
      </c>
      <c r="Q56" s="206">
        <v>0.38</v>
      </c>
      <c r="R56" s="206">
        <v>0.49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0.96</v>
      </c>
      <c r="H57" s="206">
        <v>0</v>
      </c>
      <c r="I57" s="206">
        <v>2.44</v>
      </c>
      <c r="J57" s="206">
        <v>0.06</v>
      </c>
      <c r="K57" s="206">
        <v>1.3</v>
      </c>
      <c r="L57" s="206">
        <v>0.06</v>
      </c>
      <c r="M57" s="206">
        <v>0.04</v>
      </c>
      <c r="N57" s="206">
        <v>0.09</v>
      </c>
      <c r="O57" s="206">
        <v>0.1</v>
      </c>
      <c r="P57" s="206">
        <v>4.76</v>
      </c>
      <c r="Q57" s="206">
        <v>0.38</v>
      </c>
      <c r="R57" s="206">
        <v>0.5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4.07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0.96</v>
      </c>
      <c r="H58" s="206">
        <v>0</v>
      </c>
      <c r="I58" s="206">
        <v>2.44</v>
      </c>
      <c r="J58" s="206">
        <v>0.06</v>
      </c>
      <c r="K58" s="206">
        <v>1.3</v>
      </c>
      <c r="L58" s="206">
        <v>0.06</v>
      </c>
      <c r="M58" s="206">
        <v>0.04</v>
      </c>
      <c r="N58" s="206">
        <v>0.09</v>
      </c>
      <c r="O58" s="206">
        <v>0.1</v>
      </c>
      <c r="P58" s="206">
        <v>4.76</v>
      </c>
      <c r="Q58" s="206">
        <v>0.38</v>
      </c>
      <c r="R58" s="206">
        <v>0.43</v>
      </c>
      <c r="S58" s="206">
        <v>0.56999999999999995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4.07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0.96</v>
      </c>
      <c r="H59" s="206">
        <v>0</v>
      </c>
      <c r="I59" s="206">
        <v>2.44</v>
      </c>
      <c r="J59" s="206">
        <v>0.06</v>
      </c>
      <c r="K59" s="206">
        <v>1.3</v>
      </c>
      <c r="L59" s="206">
        <v>0.06</v>
      </c>
      <c r="M59" s="206">
        <v>0.04</v>
      </c>
      <c r="N59" s="206">
        <v>0.09</v>
      </c>
      <c r="O59" s="206">
        <v>0.1</v>
      </c>
      <c r="P59" s="206">
        <v>4.76</v>
      </c>
      <c r="Q59" s="206">
        <v>0.38</v>
      </c>
      <c r="R59" s="206">
        <v>0.43</v>
      </c>
      <c r="S59" s="206">
        <v>0.56999999999999995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4.07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0.96</v>
      </c>
      <c r="H60" s="206">
        <v>0</v>
      </c>
      <c r="I60" s="206">
        <v>2.44</v>
      </c>
      <c r="J60" s="206">
        <v>0.06</v>
      </c>
      <c r="K60" s="206">
        <v>1.3</v>
      </c>
      <c r="L60" s="206">
        <v>0.06</v>
      </c>
      <c r="M60" s="206">
        <v>0.04</v>
      </c>
      <c r="N60" s="206">
        <v>0.09</v>
      </c>
      <c r="O60" s="206">
        <v>0.1</v>
      </c>
      <c r="P60" s="206">
        <v>4.76</v>
      </c>
      <c r="Q60" s="206">
        <v>0.38</v>
      </c>
      <c r="R60" s="206">
        <v>0.43</v>
      </c>
      <c r="S60" s="206">
        <v>0.56999999999999995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4.07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0.96</v>
      </c>
      <c r="H61" s="206">
        <v>0</v>
      </c>
      <c r="I61" s="206">
        <v>2.44</v>
      </c>
      <c r="J61" s="206">
        <v>0.06</v>
      </c>
      <c r="K61" s="206">
        <v>1.3</v>
      </c>
      <c r="L61" s="206">
        <v>0.06</v>
      </c>
      <c r="M61" s="206">
        <v>0.04</v>
      </c>
      <c r="N61" s="206">
        <v>0.09</v>
      </c>
      <c r="O61" s="206">
        <v>0.1</v>
      </c>
      <c r="P61" s="206">
        <v>4.76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4.07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0.96</v>
      </c>
      <c r="H62" s="206">
        <v>0</v>
      </c>
      <c r="I62" s="206">
        <v>2.44</v>
      </c>
      <c r="J62" s="206">
        <v>0.06</v>
      </c>
      <c r="K62" s="206">
        <v>1.3</v>
      </c>
      <c r="L62" s="206">
        <v>0.06</v>
      </c>
      <c r="M62" s="206">
        <v>0.04</v>
      </c>
      <c r="N62" s="206">
        <v>0.09</v>
      </c>
      <c r="O62" s="206">
        <v>0.1</v>
      </c>
      <c r="P62" s="206">
        <v>4.76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4.07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0.96</v>
      </c>
      <c r="H63" s="206">
        <v>0</v>
      </c>
      <c r="I63" s="206">
        <v>2.5099999999999998</v>
      </c>
      <c r="J63" s="206">
        <v>0.21</v>
      </c>
      <c r="K63" s="206">
        <v>1.3</v>
      </c>
      <c r="L63" s="206">
        <v>0.06</v>
      </c>
      <c r="M63" s="206">
        <v>0.04</v>
      </c>
      <c r="N63" s="206">
        <v>0.09</v>
      </c>
      <c r="O63" s="206">
        <v>0.1</v>
      </c>
      <c r="P63" s="206">
        <v>4.76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4.07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0.96</v>
      </c>
      <c r="H64" s="206">
        <v>0</v>
      </c>
      <c r="I64" s="206">
        <v>2.23</v>
      </c>
      <c r="J64" s="206">
        <v>0.21</v>
      </c>
      <c r="K64" s="206">
        <v>1.3</v>
      </c>
      <c r="L64" s="206">
        <v>0.06</v>
      </c>
      <c r="M64" s="206">
        <v>0.04</v>
      </c>
      <c r="N64" s="206">
        <v>0.09</v>
      </c>
      <c r="O64" s="206">
        <v>0.1</v>
      </c>
      <c r="P64" s="206">
        <v>4.76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4.07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0.96</v>
      </c>
      <c r="H65" s="206">
        <v>0</v>
      </c>
      <c r="I65" s="206">
        <v>1.59</v>
      </c>
      <c r="J65" s="206">
        <v>0.21</v>
      </c>
      <c r="K65" s="206">
        <v>1.31</v>
      </c>
      <c r="L65" s="206">
        <v>0.06</v>
      </c>
      <c r="M65" s="206">
        <v>0.04</v>
      </c>
      <c r="N65" s="206">
        <v>0.09</v>
      </c>
      <c r="O65" s="206">
        <v>0.1</v>
      </c>
      <c r="P65" s="206">
        <v>4.76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5.1100000000000003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0.96</v>
      </c>
      <c r="H66" s="206">
        <v>0</v>
      </c>
      <c r="I66" s="206">
        <v>1.27</v>
      </c>
      <c r="J66" s="206">
        <v>0.21</v>
      </c>
      <c r="K66" s="206">
        <v>1.3</v>
      </c>
      <c r="L66" s="206">
        <v>0.06</v>
      </c>
      <c r="M66" s="206">
        <v>0.04</v>
      </c>
      <c r="N66" s="206">
        <v>0.09</v>
      </c>
      <c r="O66" s="206">
        <v>0.1</v>
      </c>
      <c r="P66" s="206">
        <v>4.76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4.07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1.05</v>
      </c>
      <c r="H67" s="206">
        <v>0</v>
      </c>
      <c r="I67" s="206">
        <v>1.05</v>
      </c>
      <c r="J67" s="206">
        <v>0.21</v>
      </c>
      <c r="K67" s="206">
        <v>1.31</v>
      </c>
      <c r="L67" s="206">
        <v>0.06</v>
      </c>
      <c r="M67" s="206">
        <v>0.04</v>
      </c>
      <c r="N67" s="206">
        <v>0.09</v>
      </c>
      <c r="O67" s="206">
        <v>0.1</v>
      </c>
      <c r="P67" s="206">
        <v>4.76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5.1100000000000003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1.2</v>
      </c>
      <c r="H68" s="206">
        <v>0</v>
      </c>
      <c r="I68" s="206">
        <v>1.05</v>
      </c>
      <c r="J68" s="206">
        <v>0.21</v>
      </c>
      <c r="K68" s="206">
        <v>1.31</v>
      </c>
      <c r="L68" s="206">
        <v>0.06</v>
      </c>
      <c r="M68" s="206">
        <v>0.04</v>
      </c>
      <c r="N68" s="206">
        <v>0.09</v>
      </c>
      <c r="O68" s="206">
        <v>0.1</v>
      </c>
      <c r="P68" s="206">
        <v>4.76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5.1100000000000003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1.05</v>
      </c>
      <c r="J69" s="206">
        <v>0.21</v>
      </c>
      <c r="K69" s="206">
        <v>2.62</v>
      </c>
      <c r="L69" s="206">
        <v>0.06</v>
      </c>
      <c r="M69" s="206">
        <v>0.04</v>
      </c>
      <c r="N69" s="206">
        <v>0.09</v>
      </c>
      <c r="O69" s="206">
        <v>0.1</v>
      </c>
      <c r="P69" s="206">
        <v>4.76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5.1100000000000003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1.05</v>
      </c>
      <c r="J70" s="206">
        <v>0.21</v>
      </c>
      <c r="K70" s="206">
        <v>2.62</v>
      </c>
      <c r="L70" s="206">
        <v>0.06</v>
      </c>
      <c r="M70" s="206">
        <v>0.04</v>
      </c>
      <c r="N70" s="206">
        <v>0.09</v>
      </c>
      <c r="O70" s="206">
        <v>0.1</v>
      </c>
      <c r="P70" s="206">
        <v>4.76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5.1100000000000003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1.05</v>
      </c>
      <c r="J71" s="206">
        <v>0.21</v>
      </c>
      <c r="K71" s="206">
        <v>2.62</v>
      </c>
      <c r="L71" s="206">
        <v>0.06</v>
      </c>
      <c r="M71" s="206">
        <v>0.04</v>
      </c>
      <c r="N71" s="206">
        <v>0.09</v>
      </c>
      <c r="O71" s="206">
        <v>0.1</v>
      </c>
      <c r="P71" s="206">
        <v>4.76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5.1100000000000003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1.05</v>
      </c>
      <c r="J72" s="206">
        <v>0.21</v>
      </c>
      <c r="K72" s="206">
        <v>2.62</v>
      </c>
      <c r="L72" s="206">
        <v>0.06</v>
      </c>
      <c r="M72" s="206">
        <v>0.04</v>
      </c>
      <c r="N72" s="206">
        <v>0.09</v>
      </c>
      <c r="O72" s="206">
        <v>0.1</v>
      </c>
      <c r="P72" s="206">
        <v>4.76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5.1100000000000003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1.05</v>
      </c>
      <c r="J73" s="206">
        <v>0.21</v>
      </c>
      <c r="K73" s="206">
        <v>2.62</v>
      </c>
      <c r="L73" s="206">
        <v>0.06</v>
      </c>
      <c r="M73" s="206">
        <v>0.04</v>
      </c>
      <c r="N73" s="206">
        <v>0.09</v>
      </c>
      <c r="O73" s="206">
        <v>0.1</v>
      </c>
      <c r="P73" s="206">
        <v>4.76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5.1100000000000003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1.05</v>
      </c>
      <c r="J74" s="206">
        <v>0.21</v>
      </c>
      <c r="K74" s="206">
        <v>2.62</v>
      </c>
      <c r="L74" s="206">
        <v>0.06</v>
      </c>
      <c r="M74" s="206">
        <v>0.04</v>
      </c>
      <c r="N74" s="206">
        <v>0.09</v>
      </c>
      <c r="O74" s="206">
        <v>0.1</v>
      </c>
      <c r="P74" s="206">
        <v>4.76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5.1100000000000003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1.05</v>
      </c>
      <c r="J75" s="206">
        <v>0.21</v>
      </c>
      <c r="K75" s="206">
        <v>2.62</v>
      </c>
      <c r="L75" s="206">
        <v>0.06</v>
      </c>
      <c r="M75" s="206">
        <v>0.04</v>
      </c>
      <c r="N75" s="206">
        <v>0.09</v>
      </c>
      <c r="O75" s="206">
        <v>0.1</v>
      </c>
      <c r="P75" s="206">
        <v>4.76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5.1100000000000003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1.05</v>
      </c>
      <c r="J76" s="206">
        <v>0.21</v>
      </c>
      <c r="K76" s="206">
        <v>2.62</v>
      </c>
      <c r="L76" s="206">
        <v>0.06</v>
      </c>
      <c r="M76" s="206">
        <v>0.04</v>
      </c>
      <c r="N76" s="206">
        <v>0.09</v>
      </c>
      <c r="O76" s="206">
        <v>0.1</v>
      </c>
      <c r="P76" s="206">
        <v>4.76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5.1100000000000003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1.05</v>
      </c>
      <c r="J77" s="206">
        <v>0.21</v>
      </c>
      <c r="K77" s="206">
        <v>2.62</v>
      </c>
      <c r="L77" s="206">
        <v>0.06</v>
      </c>
      <c r="M77" s="206">
        <v>0.04</v>
      </c>
      <c r="N77" s="206">
        <v>0.09</v>
      </c>
      <c r="O77" s="206">
        <v>0.1</v>
      </c>
      <c r="P77" s="206">
        <v>4.76</v>
      </c>
      <c r="Q77" s="206">
        <v>0.38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5.1100000000000003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1.05</v>
      </c>
      <c r="J78" s="206">
        <v>0.21</v>
      </c>
      <c r="K78" s="206">
        <v>2.62</v>
      </c>
      <c r="L78" s="206">
        <v>0.06</v>
      </c>
      <c r="M78" s="206">
        <v>0.04</v>
      </c>
      <c r="N78" s="206">
        <v>0.09</v>
      </c>
      <c r="O78" s="206">
        <v>0.1</v>
      </c>
      <c r="P78" s="206">
        <v>4.76</v>
      </c>
      <c r="Q78" s="206">
        <v>0.38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5.1100000000000003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1.05</v>
      </c>
      <c r="J79" s="206">
        <v>0.21</v>
      </c>
      <c r="K79" s="206">
        <v>2.62</v>
      </c>
      <c r="L79" s="206">
        <v>0.06</v>
      </c>
      <c r="M79" s="206">
        <v>0.04</v>
      </c>
      <c r="N79" s="206">
        <v>0.09</v>
      </c>
      <c r="O79" s="206">
        <v>0.1</v>
      </c>
      <c r="P79" s="206">
        <v>4.76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5.1100000000000003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1.05</v>
      </c>
      <c r="J80" s="206">
        <v>0.21</v>
      </c>
      <c r="K80" s="206">
        <v>2.62</v>
      </c>
      <c r="L80" s="206">
        <v>0.06</v>
      </c>
      <c r="M80" s="206">
        <v>0.04</v>
      </c>
      <c r="N80" s="206">
        <v>0.09</v>
      </c>
      <c r="O80" s="206">
        <v>0.1</v>
      </c>
      <c r="P80" s="206">
        <v>4.76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5.1100000000000003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1.05</v>
      </c>
      <c r="J81" s="206">
        <v>0.21</v>
      </c>
      <c r="K81" s="206">
        <v>2.62</v>
      </c>
      <c r="L81" s="206">
        <v>0.06</v>
      </c>
      <c r="M81" s="206">
        <v>0.04</v>
      </c>
      <c r="N81" s="206">
        <v>0.09</v>
      </c>
      <c r="O81" s="206">
        <v>0.1</v>
      </c>
      <c r="P81" s="206">
        <v>4.76</v>
      </c>
      <c r="Q81" s="206">
        <v>0.38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4.7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1.05</v>
      </c>
      <c r="J82" s="206">
        <v>0.21</v>
      </c>
      <c r="K82" s="206">
        <v>1.31</v>
      </c>
      <c r="L82" s="206">
        <v>0.06</v>
      </c>
      <c r="M82" s="206">
        <v>0.04</v>
      </c>
      <c r="N82" s="206">
        <v>0.09</v>
      </c>
      <c r="O82" s="206">
        <v>0.1</v>
      </c>
      <c r="P82" s="206">
        <v>4.76</v>
      </c>
      <c r="Q82" s="206">
        <v>0.38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4.7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2.71</v>
      </c>
      <c r="J83" s="206">
        <v>0</v>
      </c>
      <c r="K83" s="206">
        <v>2.62</v>
      </c>
      <c r="L83" s="206">
        <v>0.06</v>
      </c>
      <c r="M83" s="206">
        <v>0.04</v>
      </c>
      <c r="N83" s="206">
        <v>0.09</v>
      </c>
      <c r="O83" s="206">
        <v>0.1</v>
      </c>
      <c r="P83" s="206">
        <v>4.76</v>
      </c>
      <c r="Q83" s="206">
        <v>0.38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4.7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2.71</v>
      </c>
      <c r="J84" s="206">
        <v>0</v>
      </c>
      <c r="K84" s="206">
        <v>2.62</v>
      </c>
      <c r="L84" s="206">
        <v>0.06</v>
      </c>
      <c r="M84" s="206">
        <v>0.04</v>
      </c>
      <c r="N84" s="206">
        <v>0.09</v>
      </c>
      <c r="O84" s="206">
        <v>0.1</v>
      </c>
      <c r="P84" s="206">
        <v>4.76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4.7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2.71</v>
      </c>
      <c r="J85" s="206">
        <v>0</v>
      </c>
      <c r="K85" s="206">
        <v>1.31</v>
      </c>
      <c r="L85" s="206">
        <v>0.06</v>
      </c>
      <c r="M85" s="206">
        <v>0.04</v>
      </c>
      <c r="N85" s="206">
        <v>0.09</v>
      </c>
      <c r="O85" s="206">
        <v>0.1</v>
      </c>
      <c r="P85" s="206">
        <v>4.76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4.7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2.71</v>
      </c>
      <c r="J86" s="206">
        <v>0</v>
      </c>
      <c r="K86" s="206">
        <v>1.25</v>
      </c>
      <c r="L86" s="206">
        <v>0.06</v>
      </c>
      <c r="M86" s="206">
        <v>0.04</v>
      </c>
      <c r="N86" s="206">
        <v>0.09</v>
      </c>
      <c r="O86" s="206">
        <v>0.1</v>
      </c>
      <c r="P86" s="206">
        <v>4.76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3.66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2.44</v>
      </c>
      <c r="J87" s="206">
        <v>0.06</v>
      </c>
      <c r="K87" s="206">
        <v>1.25</v>
      </c>
      <c r="L87" s="206">
        <v>0</v>
      </c>
      <c r="M87" s="206">
        <v>0.04</v>
      </c>
      <c r="N87" s="206">
        <v>0.09</v>
      </c>
      <c r="O87" s="206">
        <v>0.1</v>
      </c>
      <c r="P87" s="206">
        <v>4.76</v>
      </c>
      <c r="Q87" s="206">
        <v>0.38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3.66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2.44</v>
      </c>
      <c r="J88" s="206">
        <v>0.06</v>
      </c>
      <c r="K88" s="206">
        <v>1.25</v>
      </c>
      <c r="L88" s="206">
        <v>0.06</v>
      </c>
      <c r="M88" s="206">
        <v>0.04</v>
      </c>
      <c r="N88" s="206">
        <v>0.09</v>
      </c>
      <c r="O88" s="206">
        <v>0.1</v>
      </c>
      <c r="P88" s="206">
        <v>4.76</v>
      </c>
      <c r="Q88" s="206">
        <v>0.38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2.44</v>
      </c>
      <c r="J89" s="206">
        <v>0.06</v>
      </c>
      <c r="K89" s="206">
        <v>1.25</v>
      </c>
      <c r="L89" s="206">
        <v>0.06</v>
      </c>
      <c r="M89" s="206">
        <v>0.04</v>
      </c>
      <c r="N89" s="206">
        <v>0.09</v>
      </c>
      <c r="O89" s="206">
        <v>0.1</v>
      </c>
      <c r="P89" s="206">
        <v>4.76</v>
      </c>
      <c r="Q89" s="206">
        <v>0.38</v>
      </c>
      <c r="R89" s="206">
        <v>0.56999999999999995</v>
      </c>
      <c r="S89" s="206">
        <v>0.31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2.44</v>
      </c>
      <c r="J90" s="206">
        <v>0.06</v>
      </c>
      <c r="K90" s="206">
        <v>1.25</v>
      </c>
      <c r="L90" s="206">
        <v>0.06</v>
      </c>
      <c r="M90" s="206">
        <v>0.04</v>
      </c>
      <c r="N90" s="206">
        <v>0.09</v>
      </c>
      <c r="O90" s="206">
        <v>0.1</v>
      </c>
      <c r="P90" s="206">
        <v>4.76</v>
      </c>
      <c r="Q90" s="206">
        <v>0.38</v>
      </c>
      <c r="R90" s="206">
        <v>0.56999999999999995</v>
      </c>
      <c r="S90" s="206">
        <v>0.31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2.4700000000000002</v>
      </c>
      <c r="J91" s="206">
        <v>0.06</v>
      </c>
      <c r="K91" s="206">
        <v>1.25</v>
      </c>
      <c r="L91" s="206">
        <v>0.06</v>
      </c>
      <c r="M91" s="206">
        <v>0.04</v>
      </c>
      <c r="N91" s="206">
        <v>0.09</v>
      </c>
      <c r="O91" s="206">
        <v>0.1</v>
      </c>
      <c r="P91" s="206">
        <v>4.78</v>
      </c>
      <c r="Q91" s="206">
        <v>0.38</v>
      </c>
      <c r="R91" s="206">
        <v>0.31</v>
      </c>
      <c r="S91" s="206">
        <v>0.31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2.4700000000000002</v>
      </c>
      <c r="J92" s="206">
        <v>0.06</v>
      </c>
      <c r="K92" s="206">
        <v>1.25</v>
      </c>
      <c r="L92" s="206">
        <v>0.06</v>
      </c>
      <c r="M92" s="206">
        <v>0.04</v>
      </c>
      <c r="N92" s="206">
        <v>0.09</v>
      </c>
      <c r="O92" s="206">
        <v>0.1</v>
      </c>
      <c r="P92" s="206">
        <v>4.78</v>
      </c>
      <c r="Q92" s="206">
        <v>0.38</v>
      </c>
      <c r="R92" s="206">
        <v>0.31</v>
      </c>
      <c r="S92" s="206">
        <v>0.31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2.4700000000000002</v>
      </c>
      <c r="J93" s="206">
        <v>0.06</v>
      </c>
      <c r="K93" s="206">
        <v>1.25</v>
      </c>
      <c r="L93" s="206">
        <v>0.06</v>
      </c>
      <c r="M93" s="206">
        <v>0.04</v>
      </c>
      <c r="N93" s="206">
        <v>0.09</v>
      </c>
      <c r="O93" s="206">
        <v>0.1</v>
      </c>
      <c r="P93" s="206">
        <v>4.78</v>
      </c>
      <c r="Q93" s="206">
        <v>0.38</v>
      </c>
      <c r="R93" s="206">
        <v>0.56999999999999995</v>
      </c>
      <c r="S93" s="206">
        <v>0.54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2.4700000000000002</v>
      </c>
      <c r="J94" s="206">
        <v>0.06</v>
      </c>
      <c r="K94" s="206">
        <v>1.25</v>
      </c>
      <c r="L94" s="206">
        <v>0.06</v>
      </c>
      <c r="M94" s="206">
        <v>0.04</v>
      </c>
      <c r="N94" s="206">
        <v>0.09</v>
      </c>
      <c r="O94" s="206">
        <v>0.1</v>
      </c>
      <c r="P94" s="206">
        <v>4.78</v>
      </c>
      <c r="Q94" s="206">
        <v>0.38</v>
      </c>
      <c r="R94" s="206">
        <v>0.31</v>
      </c>
      <c r="S94" s="206">
        <v>0.31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2.4700000000000002</v>
      </c>
      <c r="J95" s="206">
        <v>0.06</v>
      </c>
      <c r="K95" s="206">
        <v>1.25</v>
      </c>
      <c r="L95" s="206">
        <v>0.06</v>
      </c>
      <c r="M95" s="206">
        <v>0.04</v>
      </c>
      <c r="N95" s="206">
        <v>0.09</v>
      </c>
      <c r="O95" s="206">
        <v>0.1</v>
      </c>
      <c r="P95" s="206">
        <v>4.78</v>
      </c>
      <c r="Q95" s="206">
        <v>0.38</v>
      </c>
      <c r="R95" s="206">
        <v>0.3</v>
      </c>
      <c r="S95" s="206">
        <v>0.3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2.4700000000000002</v>
      </c>
      <c r="J96" s="206">
        <v>0.06</v>
      </c>
      <c r="K96" s="206">
        <v>1.25</v>
      </c>
      <c r="L96" s="206">
        <v>0.06</v>
      </c>
      <c r="M96" s="206">
        <v>0.04</v>
      </c>
      <c r="N96" s="206">
        <v>0.09</v>
      </c>
      <c r="O96" s="206">
        <v>0.1</v>
      </c>
      <c r="P96" s="206">
        <v>4.78</v>
      </c>
      <c r="Q96" s="206">
        <v>0.38</v>
      </c>
      <c r="R96" s="206">
        <v>0.3</v>
      </c>
      <c r="S96" s="206">
        <v>0.3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2.4700000000000002</v>
      </c>
      <c r="J97" s="206">
        <v>0.06</v>
      </c>
      <c r="K97" s="206">
        <v>1.25</v>
      </c>
      <c r="L97" s="206">
        <v>0.06</v>
      </c>
      <c r="M97" s="206">
        <v>0.04</v>
      </c>
      <c r="N97" s="206">
        <v>0.09</v>
      </c>
      <c r="O97" s="206">
        <v>0.1</v>
      </c>
      <c r="P97" s="206">
        <v>4.78</v>
      </c>
      <c r="Q97" s="206">
        <v>0.38</v>
      </c>
      <c r="R97" s="206">
        <v>0.3</v>
      </c>
      <c r="S97" s="206">
        <v>0.3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2.4700000000000002</v>
      </c>
      <c r="J98" s="206">
        <v>0.06</v>
      </c>
      <c r="K98" s="206">
        <v>1.25</v>
      </c>
      <c r="L98" s="206">
        <v>0.06</v>
      </c>
      <c r="M98" s="206">
        <v>0.04</v>
      </c>
      <c r="N98" s="206">
        <v>0.09</v>
      </c>
      <c r="O98" s="206">
        <v>0.1</v>
      </c>
      <c r="P98" s="206">
        <v>4.78</v>
      </c>
      <c r="Q98" s="206">
        <v>0.38</v>
      </c>
      <c r="R98" s="206">
        <v>0.3</v>
      </c>
      <c r="S98" s="206">
        <v>0.3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1.6400000000000008E-3</v>
      </c>
      <c r="E99">
        <f t="shared" si="0"/>
        <v>0</v>
      </c>
      <c r="F99">
        <f t="shared" si="0"/>
        <v>0</v>
      </c>
      <c r="G99">
        <f t="shared" si="0"/>
        <v>1.5922500000000013E-2</v>
      </c>
      <c r="H99">
        <f t="shared" si="0"/>
        <v>0</v>
      </c>
      <c r="I99">
        <f t="shared" si="0"/>
        <v>5.2970000000000024E-2</v>
      </c>
      <c r="J99">
        <f t="shared" si="0"/>
        <v>2.1300000000000012E-3</v>
      </c>
      <c r="K99">
        <f t="shared" si="0"/>
        <v>3.8702500000000008E-2</v>
      </c>
      <c r="L99">
        <f t="shared" si="0"/>
        <v>1.4249999999999981E-3</v>
      </c>
      <c r="M99">
        <f t="shared" si="0"/>
        <v>9.9250000000000076E-4</v>
      </c>
      <c r="N99">
        <f t="shared" si="0"/>
        <v>2.1599999999999979E-3</v>
      </c>
      <c r="O99">
        <f t="shared" si="0"/>
        <v>2.3999999999999955E-3</v>
      </c>
      <c r="P99">
        <f t="shared" si="0"/>
        <v>0.1130749999999999</v>
      </c>
      <c r="Q99">
        <f t="shared" si="0"/>
        <v>9.1200000000000014E-3</v>
      </c>
      <c r="R99">
        <f t="shared" si="0"/>
        <v>1.1427500000000002E-2</v>
      </c>
      <c r="S99">
        <f t="shared" si="0"/>
        <v>1.2052500000000016E-2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5.0277500000000086E-2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0.10727500000000015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10.66</v>
      </c>
      <c r="H3" s="206">
        <v>0</v>
      </c>
      <c r="I3" s="206">
        <v>25.93</v>
      </c>
      <c r="J3" s="206">
        <v>0.64</v>
      </c>
      <c r="K3" s="206">
        <v>2.0499999999999998</v>
      </c>
      <c r="L3" s="206">
        <v>181.31</v>
      </c>
      <c r="M3" s="206">
        <v>0.51</v>
      </c>
      <c r="N3" s="206">
        <v>1.31</v>
      </c>
      <c r="O3" s="206">
        <v>0</v>
      </c>
      <c r="P3" s="206">
        <v>1.54</v>
      </c>
      <c r="Q3" s="206">
        <v>6.7</v>
      </c>
      <c r="R3" s="206">
        <v>4.5</v>
      </c>
      <c r="S3" s="206">
        <v>5.6</v>
      </c>
      <c r="T3" s="206">
        <v>1.41</v>
      </c>
      <c r="U3" s="206">
        <v>0.77</v>
      </c>
      <c r="V3" s="206">
        <v>5.57</v>
      </c>
      <c r="W3" s="206">
        <v>8.26</v>
      </c>
      <c r="X3" s="206">
        <v>20.53</v>
      </c>
      <c r="Y3" s="206">
        <v>0</v>
      </c>
      <c r="Z3" s="206">
        <v>48.77</v>
      </c>
      <c r="AA3" s="206">
        <v>19.96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12.13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10.66</v>
      </c>
      <c r="H4" s="206">
        <v>0</v>
      </c>
      <c r="I4" s="206">
        <v>25.93</v>
      </c>
      <c r="J4" s="206">
        <v>0.64</v>
      </c>
      <c r="K4" s="206">
        <v>4.6900000000000004</v>
      </c>
      <c r="L4" s="206">
        <v>181.31</v>
      </c>
      <c r="M4" s="206">
        <v>0.51</v>
      </c>
      <c r="N4" s="206">
        <v>1.31</v>
      </c>
      <c r="O4" s="206">
        <v>0</v>
      </c>
      <c r="P4" s="206">
        <v>1.54</v>
      </c>
      <c r="Q4" s="206">
        <v>6.7</v>
      </c>
      <c r="R4" s="206">
        <v>4.5</v>
      </c>
      <c r="S4" s="206">
        <v>5.6</v>
      </c>
      <c r="T4" s="206">
        <v>1.41</v>
      </c>
      <c r="U4" s="206">
        <v>0.77</v>
      </c>
      <c r="V4" s="206">
        <v>5.57</v>
      </c>
      <c r="W4" s="206">
        <v>8.26</v>
      </c>
      <c r="X4" s="206">
        <v>20.53</v>
      </c>
      <c r="Y4" s="206">
        <v>0</v>
      </c>
      <c r="Z4" s="206">
        <v>48.77</v>
      </c>
      <c r="AA4" s="206">
        <v>19.96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12.13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10.66</v>
      </c>
      <c r="H5" s="206">
        <v>0</v>
      </c>
      <c r="I5" s="206">
        <v>25.93</v>
      </c>
      <c r="J5" s="206">
        <v>0.64</v>
      </c>
      <c r="K5" s="206">
        <v>4.6900000000000004</v>
      </c>
      <c r="L5" s="206">
        <v>181.31</v>
      </c>
      <c r="M5" s="206">
        <v>0.51</v>
      </c>
      <c r="N5" s="206">
        <v>1.31</v>
      </c>
      <c r="O5" s="206">
        <v>0</v>
      </c>
      <c r="P5" s="206">
        <v>0.91</v>
      </c>
      <c r="Q5" s="206">
        <v>6.7</v>
      </c>
      <c r="R5" s="206">
        <v>4.08</v>
      </c>
      <c r="S5" s="206">
        <v>5.0199999999999996</v>
      </c>
      <c r="T5" s="206">
        <v>1.41</v>
      </c>
      <c r="U5" s="206">
        <v>0.77</v>
      </c>
      <c r="V5" s="206">
        <v>5.57</v>
      </c>
      <c r="W5" s="206">
        <v>8.26</v>
      </c>
      <c r="X5" s="206">
        <v>20.53</v>
      </c>
      <c r="Y5" s="206">
        <v>0</v>
      </c>
      <c r="Z5" s="206">
        <v>48.77</v>
      </c>
      <c r="AA5" s="206">
        <v>19.96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12.13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10.66</v>
      </c>
      <c r="H6" s="206">
        <v>0</v>
      </c>
      <c r="I6" s="206">
        <v>25.93</v>
      </c>
      <c r="J6" s="206">
        <v>0.64</v>
      </c>
      <c r="K6" s="206">
        <v>4.6900000000000004</v>
      </c>
      <c r="L6" s="206">
        <v>181.31</v>
      </c>
      <c r="M6" s="206">
        <v>0.51</v>
      </c>
      <c r="N6" s="206">
        <v>1.31</v>
      </c>
      <c r="O6" s="206">
        <v>0</v>
      </c>
      <c r="P6" s="206">
        <v>0.91</v>
      </c>
      <c r="Q6" s="206">
        <v>6.7</v>
      </c>
      <c r="R6" s="206">
        <v>4.08</v>
      </c>
      <c r="S6" s="206">
        <v>5.0199999999999996</v>
      </c>
      <c r="T6" s="206">
        <v>1.41</v>
      </c>
      <c r="U6" s="206">
        <v>0.77</v>
      </c>
      <c r="V6" s="206">
        <v>5.57</v>
      </c>
      <c r="W6" s="206">
        <v>8.26</v>
      </c>
      <c r="X6" s="206">
        <v>20.53</v>
      </c>
      <c r="Y6" s="206">
        <v>0</v>
      </c>
      <c r="Z6" s="206">
        <v>48.77</v>
      </c>
      <c r="AA6" s="206">
        <v>19.96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12.13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10.66</v>
      </c>
      <c r="H7" s="206">
        <v>0</v>
      </c>
      <c r="I7" s="206">
        <v>25.93</v>
      </c>
      <c r="J7" s="206">
        <v>0.64</v>
      </c>
      <c r="K7" s="206">
        <v>4.6900000000000004</v>
      </c>
      <c r="L7" s="206">
        <v>181.31</v>
      </c>
      <c r="M7" s="206">
        <v>0.51</v>
      </c>
      <c r="N7" s="206">
        <v>1.31</v>
      </c>
      <c r="O7" s="206">
        <v>0</v>
      </c>
      <c r="P7" s="206">
        <v>0.91</v>
      </c>
      <c r="Q7" s="206">
        <v>6.7</v>
      </c>
      <c r="R7" s="206">
        <v>4.08</v>
      </c>
      <c r="S7" s="206">
        <v>5.0199999999999996</v>
      </c>
      <c r="T7" s="206">
        <v>1.41</v>
      </c>
      <c r="U7" s="206">
        <v>0.77</v>
      </c>
      <c r="V7" s="206">
        <v>5.57</v>
      </c>
      <c r="W7" s="206">
        <v>8.26</v>
      </c>
      <c r="X7" s="206">
        <v>20.53</v>
      </c>
      <c r="Y7" s="206">
        <v>0</v>
      </c>
      <c r="Z7" s="206">
        <v>48.77</v>
      </c>
      <c r="AA7" s="206">
        <v>19.96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12.13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10.66</v>
      </c>
      <c r="H8" s="206">
        <v>0</v>
      </c>
      <c r="I8" s="206">
        <v>25.93</v>
      </c>
      <c r="J8" s="206">
        <v>0.64</v>
      </c>
      <c r="K8" s="206">
        <v>4.6900000000000004</v>
      </c>
      <c r="L8" s="206">
        <v>181.31</v>
      </c>
      <c r="M8" s="206">
        <v>0.51</v>
      </c>
      <c r="N8" s="206">
        <v>1.31</v>
      </c>
      <c r="O8" s="206">
        <v>0</v>
      </c>
      <c r="P8" s="206">
        <v>0.91</v>
      </c>
      <c r="Q8" s="206">
        <v>6.7</v>
      </c>
      <c r="R8" s="206">
        <v>4.08</v>
      </c>
      <c r="S8" s="206">
        <v>5.0199999999999996</v>
      </c>
      <c r="T8" s="206">
        <v>1.41</v>
      </c>
      <c r="U8" s="206">
        <v>0.77</v>
      </c>
      <c r="V8" s="206">
        <v>5.57</v>
      </c>
      <c r="W8" s="206">
        <v>8.26</v>
      </c>
      <c r="X8" s="206">
        <v>20.53</v>
      </c>
      <c r="Y8" s="206">
        <v>0</v>
      </c>
      <c r="Z8" s="206">
        <v>48.77</v>
      </c>
      <c r="AA8" s="206">
        <v>19.96</v>
      </c>
      <c r="AB8" s="206">
        <v>0</v>
      </c>
      <c r="AC8" s="206">
        <v>15.48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12.13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10.66</v>
      </c>
      <c r="H9" s="206">
        <v>0</v>
      </c>
      <c r="I9" s="206">
        <v>25.93</v>
      </c>
      <c r="J9" s="206">
        <v>0.64</v>
      </c>
      <c r="K9" s="206">
        <v>4.6900000000000004</v>
      </c>
      <c r="L9" s="206">
        <v>181.31</v>
      </c>
      <c r="M9" s="206">
        <v>0.51</v>
      </c>
      <c r="N9" s="206">
        <v>1.31</v>
      </c>
      <c r="O9" s="206">
        <v>0</v>
      </c>
      <c r="P9" s="206">
        <v>0.91</v>
      </c>
      <c r="Q9" s="206">
        <v>6.7</v>
      </c>
      <c r="R9" s="206">
        <v>3.42</v>
      </c>
      <c r="S9" s="206">
        <v>4.16</v>
      </c>
      <c r="T9" s="206">
        <v>1.41</v>
      </c>
      <c r="U9" s="206">
        <v>0.77</v>
      </c>
      <c r="V9" s="206">
        <v>5.57</v>
      </c>
      <c r="W9" s="206">
        <v>8.31</v>
      </c>
      <c r="X9" s="206">
        <v>20.53</v>
      </c>
      <c r="Y9" s="206">
        <v>0</v>
      </c>
      <c r="Z9" s="206">
        <v>48.77</v>
      </c>
      <c r="AA9" s="206">
        <v>19.96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12.13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10.66</v>
      </c>
      <c r="H10" s="206">
        <v>0</v>
      </c>
      <c r="I10" s="206">
        <v>25.93</v>
      </c>
      <c r="J10" s="206">
        <v>0.64</v>
      </c>
      <c r="K10" s="206">
        <v>4.6900000000000004</v>
      </c>
      <c r="L10" s="206">
        <v>181.31</v>
      </c>
      <c r="M10" s="206">
        <v>0.51</v>
      </c>
      <c r="N10" s="206">
        <v>1.31</v>
      </c>
      <c r="O10" s="206">
        <v>0</v>
      </c>
      <c r="P10" s="206">
        <v>0.91</v>
      </c>
      <c r="Q10" s="206">
        <v>6.7</v>
      </c>
      <c r="R10" s="206">
        <v>3.42</v>
      </c>
      <c r="S10" s="206">
        <v>4.16</v>
      </c>
      <c r="T10" s="206">
        <v>1.41</v>
      </c>
      <c r="U10" s="206">
        <v>0.77</v>
      </c>
      <c r="V10" s="206">
        <v>5.57</v>
      </c>
      <c r="W10" s="206">
        <v>8.31</v>
      </c>
      <c r="X10" s="206">
        <v>20.53</v>
      </c>
      <c r="Y10" s="206">
        <v>0</v>
      </c>
      <c r="Z10" s="206">
        <v>48.77</v>
      </c>
      <c r="AA10" s="206">
        <v>19.96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12.13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10.66</v>
      </c>
      <c r="H11" s="206">
        <v>0</v>
      </c>
      <c r="I11" s="206">
        <v>25.93</v>
      </c>
      <c r="J11" s="206">
        <v>0.64</v>
      </c>
      <c r="K11" s="206">
        <v>1.29</v>
      </c>
      <c r="L11" s="206">
        <v>181.31</v>
      </c>
      <c r="M11" s="206">
        <v>0.51</v>
      </c>
      <c r="N11" s="206">
        <v>1.31</v>
      </c>
      <c r="O11" s="206">
        <v>0</v>
      </c>
      <c r="P11" s="206">
        <v>1.52</v>
      </c>
      <c r="Q11" s="206">
        <v>6.7</v>
      </c>
      <c r="R11" s="206">
        <v>3.42</v>
      </c>
      <c r="S11" s="206">
        <v>4.16</v>
      </c>
      <c r="T11" s="206">
        <v>1.41</v>
      </c>
      <c r="U11" s="206">
        <v>0.77</v>
      </c>
      <c r="V11" s="206">
        <v>5.57</v>
      </c>
      <c r="W11" s="206">
        <v>8.31</v>
      </c>
      <c r="X11" s="206">
        <v>20.53</v>
      </c>
      <c r="Y11" s="206">
        <v>0</v>
      </c>
      <c r="Z11" s="206">
        <v>48.77</v>
      </c>
      <c r="AA11" s="206">
        <v>19.96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12.13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10.66</v>
      </c>
      <c r="H12" s="206">
        <v>0</v>
      </c>
      <c r="I12" s="206">
        <v>25.93</v>
      </c>
      <c r="J12" s="206">
        <v>0.64</v>
      </c>
      <c r="K12" s="206">
        <v>1.29</v>
      </c>
      <c r="L12" s="206">
        <v>181.31</v>
      </c>
      <c r="M12" s="206">
        <v>0.51</v>
      </c>
      <c r="N12" s="206">
        <v>1.31</v>
      </c>
      <c r="O12" s="206">
        <v>0</v>
      </c>
      <c r="P12" s="206">
        <v>1.52</v>
      </c>
      <c r="Q12" s="206">
        <v>6.7</v>
      </c>
      <c r="R12" s="206">
        <v>3.42</v>
      </c>
      <c r="S12" s="206">
        <v>4.16</v>
      </c>
      <c r="T12" s="206">
        <v>1.41</v>
      </c>
      <c r="U12" s="206">
        <v>0.77</v>
      </c>
      <c r="V12" s="206">
        <v>5.57</v>
      </c>
      <c r="W12" s="206">
        <v>8.31</v>
      </c>
      <c r="X12" s="206">
        <v>20.53</v>
      </c>
      <c r="Y12" s="206">
        <v>0</v>
      </c>
      <c r="Z12" s="206">
        <v>48.77</v>
      </c>
      <c r="AA12" s="206">
        <v>19.96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12.13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10.66</v>
      </c>
      <c r="H13" s="206">
        <v>0</v>
      </c>
      <c r="I13" s="206">
        <v>25.93</v>
      </c>
      <c r="J13" s="206">
        <v>0.64</v>
      </c>
      <c r="K13" s="206">
        <v>1.49</v>
      </c>
      <c r="L13" s="206">
        <v>181.31</v>
      </c>
      <c r="M13" s="206">
        <v>0.51</v>
      </c>
      <c r="N13" s="206">
        <v>1.31</v>
      </c>
      <c r="O13" s="206">
        <v>0</v>
      </c>
      <c r="P13" s="206">
        <v>1.52</v>
      </c>
      <c r="Q13" s="206">
        <v>6.7</v>
      </c>
      <c r="R13" s="206">
        <v>3.42</v>
      </c>
      <c r="S13" s="206">
        <v>4.16</v>
      </c>
      <c r="T13" s="206">
        <v>1.41</v>
      </c>
      <c r="U13" s="206">
        <v>0.77</v>
      </c>
      <c r="V13" s="206">
        <v>5.57</v>
      </c>
      <c r="W13" s="206">
        <v>8.31</v>
      </c>
      <c r="X13" s="206">
        <v>20.53</v>
      </c>
      <c r="Y13" s="206">
        <v>0</v>
      </c>
      <c r="Z13" s="206">
        <v>48.77</v>
      </c>
      <c r="AA13" s="206">
        <v>19.96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12.13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10.66</v>
      </c>
      <c r="H14" s="206">
        <v>0</v>
      </c>
      <c r="I14" s="206">
        <v>25.93</v>
      </c>
      <c r="J14" s="206">
        <v>0.64</v>
      </c>
      <c r="K14" s="206">
        <v>1.49</v>
      </c>
      <c r="L14" s="206">
        <v>181.31</v>
      </c>
      <c r="M14" s="206">
        <v>0.51</v>
      </c>
      <c r="N14" s="206">
        <v>1.31</v>
      </c>
      <c r="O14" s="206">
        <v>0</v>
      </c>
      <c r="P14" s="206">
        <v>1.52</v>
      </c>
      <c r="Q14" s="206">
        <v>6.7</v>
      </c>
      <c r="R14" s="206">
        <v>3.42</v>
      </c>
      <c r="S14" s="206">
        <v>4.16</v>
      </c>
      <c r="T14" s="206">
        <v>1.41</v>
      </c>
      <c r="U14" s="206">
        <v>0.77</v>
      </c>
      <c r="V14" s="206">
        <v>5.57</v>
      </c>
      <c r="W14" s="206">
        <v>8.31</v>
      </c>
      <c r="X14" s="206">
        <v>20.53</v>
      </c>
      <c r="Y14" s="206">
        <v>0</v>
      </c>
      <c r="Z14" s="206">
        <v>48.77</v>
      </c>
      <c r="AA14" s="206">
        <v>19.96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12.13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10.66</v>
      </c>
      <c r="H15" s="206">
        <v>0</v>
      </c>
      <c r="I15" s="206">
        <v>25.93</v>
      </c>
      <c r="J15" s="206">
        <v>0.64</v>
      </c>
      <c r="K15" s="206">
        <v>1.7</v>
      </c>
      <c r="L15" s="206">
        <v>181.31</v>
      </c>
      <c r="M15" s="206">
        <v>0.51</v>
      </c>
      <c r="N15" s="206">
        <v>1.31</v>
      </c>
      <c r="O15" s="206">
        <v>0</v>
      </c>
      <c r="P15" s="206">
        <v>1.52</v>
      </c>
      <c r="Q15" s="206">
        <v>6.7</v>
      </c>
      <c r="R15" s="206">
        <v>3.42</v>
      </c>
      <c r="S15" s="206">
        <v>4.16</v>
      </c>
      <c r="T15" s="206">
        <v>1.41</v>
      </c>
      <c r="U15" s="206">
        <v>0.77</v>
      </c>
      <c r="V15" s="206">
        <v>5.57</v>
      </c>
      <c r="W15" s="206">
        <v>8.31</v>
      </c>
      <c r="X15" s="206">
        <v>20.53</v>
      </c>
      <c r="Y15" s="206">
        <v>0</v>
      </c>
      <c r="Z15" s="206">
        <v>48.77</v>
      </c>
      <c r="AA15" s="206">
        <v>19.96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12.13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10.66</v>
      </c>
      <c r="H16" s="206">
        <v>0</v>
      </c>
      <c r="I16" s="206">
        <v>25.93</v>
      </c>
      <c r="J16" s="206">
        <v>0.64</v>
      </c>
      <c r="K16" s="206">
        <v>1.7</v>
      </c>
      <c r="L16" s="206">
        <v>181.31</v>
      </c>
      <c r="M16" s="206">
        <v>0.51</v>
      </c>
      <c r="N16" s="206">
        <v>1.31</v>
      </c>
      <c r="O16" s="206">
        <v>0</v>
      </c>
      <c r="P16" s="206">
        <v>1.52</v>
      </c>
      <c r="Q16" s="206">
        <v>6.7</v>
      </c>
      <c r="R16" s="206">
        <v>3.42</v>
      </c>
      <c r="S16" s="206">
        <v>4.16</v>
      </c>
      <c r="T16" s="206">
        <v>1.41</v>
      </c>
      <c r="U16" s="206">
        <v>0.77</v>
      </c>
      <c r="V16" s="206">
        <v>5.57</v>
      </c>
      <c r="W16" s="206">
        <v>8.31</v>
      </c>
      <c r="X16" s="206">
        <v>20.53</v>
      </c>
      <c r="Y16" s="206">
        <v>0</v>
      </c>
      <c r="Z16" s="206">
        <v>48.77</v>
      </c>
      <c r="AA16" s="206">
        <v>19.96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12.13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10.66</v>
      </c>
      <c r="H17" s="206">
        <v>0</v>
      </c>
      <c r="I17" s="206">
        <v>25.93</v>
      </c>
      <c r="J17" s="206">
        <v>0.64</v>
      </c>
      <c r="K17" s="206">
        <v>1.9</v>
      </c>
      <c r="L17" s="206">
        <v>181.31</v>
      </c>
      <c r="M17" s="206">
        <v>0.51</v>
      </c>
      <c r="N17" s="206">
        <v>1.31</v>
      </c>
      <c r="O17" s="206">
        <v>0</v>
      </c>
      <c r="P17" s="206">
        <v>1.52</v>
      </c>
      <c r="Q17" s="206">
        <v>6.7</v>
      </c>
      <c r="R17" s="206">
        <v>3.42</v>
      </c>
      <c r="S17" s="206">
        <v>4.16</v>
      </c>
      <c r="T17" s="206">
        <v>1.41</v>
      </c>
      <c r="U17" s="206">
        <v>0.77</v>
      </c>
      <c r="V17" s="206">
        <v>5.57</v>
      </c>
      <c r="W17" s="206">
        <v>8.75</v>
      </c>
      <c r="X17" s="206">
        <v>20.53</v>
      </c>
      <c r="Y17" s="206">
        <v>0</v>
      </c>
      <c r="Z17" s="206">
        <v>48.77</v>
      </c>
      <c r="AA17" s="206">
        <v>19.96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12.13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10.66</v>
      </c>
      <c r="H18" s="206">
        <v>0</v>
      </c>
      <c r="I18" s="206">
        <v>25.93</v>
      </c>
      <c r="J18" s="206">
        <v>0.64</v>
      </c>
      <c r="K18" s="206">
        <v>1.9</v>
      </c>
      <c r="L18" s="206">
        <v>181.31</v>
      </c>
      <c r="M18" s="206">
        <v>0.51</v>
      </c>
      <c r="N18" s="206">
        <v>1.31</v>
      </c>
      <c r="O18" s="206">
        <v>0</v>
      </c>
      <c r="P18" s="206">
        <v>1.52</v>
      </c>
      <c r="Q18" s="206">
        <v>6.7</v>
      </c>
      <c r="R18" s="206">
        <v>3.42</v>
      </c>
      <c r="S18" s="206">
        <v>4.16</v>
      </c>
      <c r="T18" s="206">
        <v>1.41</v>
      </c>
      <c r="U18" s="206">
        <v>0.77</v>
      </c>
      <c r="V18" s="206">
        <v>5.57</v>
      </c>
      <c r="W18" s="206">
        <v>8.75</v>
      </c>
      <c r="X18" s="206">
        <v>20.53</v>
      </c>
      <c r="Y18" s="206">
        <v>0</v>
      </c>
      <c r="Z18" s="206">
        <v>48.77</v>
      </c>
      <c r="AA18" s="206">
        <v>19.96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12.13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10.66</v>
      </c>
      <c r="H19" s="206">
        <v>0</v>
      </c>
      <c r="I19" s="206">
        <v>25.93</v>
      </c>
      <c r="J19" s="206">
        <v>0.64</v>
      </c>
      <c r="K19" s="206">
        <v>2.1</v>
      </c>
      <c r="L19" s="206">
        <v>181.31</v>
      </c>
      <c r="M19" s="206">
        <v>0.51</v>
      </c>
      <c r="N19" s="206">
        <v>1.31</v>
      </c>
      <c r="O19" s="206">
        <v>0</v>
      </c>
      <c r="P19" s="206">
        <v>1.52</v>
      </c>
      <c r="Q19" s="206">
        <v>6.7</v>
      </c>
      <c r="R19" s="206">
        <v>3.24</v>
      </c>
      <c r="S19" s="206">
        <v>4.04</v>
      </c>
      <c r="T19" s="206">
        <v>1.41</v>
      </c>
      <c r="U19" s="206">
        <v>0.77</v>
      </c>
      <c r="V19" s="206">
        <v>5.57</v>
      </c>
      <c r="W19" s="206">
        <v>8.75</v>
      </c>
      <c r="X19" s="206">
        <v>20.53</v>
      </c>
      <c r="Y19" s="206">
        <v>0</v>
      </c>
      <c r="Z19" s="206">
        <v>48.77</v>
      </c>
      <c r="AA19" s="206">
        <v>19.73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12.13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10.66</v>
      </c>
      <c r="H20" s="206">
        <v>0</v>
      </c>
      <c r="I20" s="206">
        <v>25.93</v>
      </c>
      <c r="J20" s="206">
        <v>0.64</v>
      </c>
      <c r="K20" s="206">
        <v>2.1</v>
      </c>
      <c r="L20" s="206">
        <v>181.31</v>
      </c>
      <c r="M20" s="206">
        <v>0.51</v>
      </c>
      <c r="N20" s="206">
        <v>1.31</v>
      </c>
      <c r="O20" s="206">
        <v>0</v>
      </c>
      <c r="P20" s="206">
        <v>1.52</v>
      </c>
      <c r="Q20" s="206">
        <v>6.7</v>
      </c>
      <c r="R20" s="206">
        <v>3.24</v>
      </c>
      <c r="S20" s="206">
        <v>4.04</v>
      </c>
      <c r="T20" s="206">
        <v>1.41</v>
      </c>
      <c r="U20" s="206">
        <v>0.77</v>
      </c>
      <c r="V20" s="206">
        <v>5.57</v>
      </c>
      <c r="W20" s="206">
        <v>8.75</v>
      </c>
      <c r="X20" s="206">
        <v>20.53</v>
      </c>
      <c r="Y20" s="206">
        <v>0</v>
      </c>
      <c r="Z20" s="206">
        <v>48.77</v>
      </c>
      <c r="AA20" s="206">
        <v>19.73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12.13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10.66</v>
      </c>
      <c r="H21" s="206">
        <v>0</v>
      </c>
      <c r="I21" s="206">
        <v>25.93</v>
      </c>
      <c r="J21" s="206">
        <v>0.64</v>
      </c>
      <c r="K21" s="206">
        <v>2.31</v>
      </c>
      <c r="L21" s="206">
        <v>181.31</v>
      </c>
      <c r="M21" s="206">
        <v>0.51</v>
      </c>
      <c r="N21" s="206">
        <v>1.31</v>
      </c>
      <c r="O21" s="206">
        <v>0</v>
      </c>
      <c r="P21" s="206">
        <v>1.52</v>
      </c>
      <c r="Q21" s="206">
        <v>6.7</v>
      </c>
      <c r="R21" s="206">
        <v>3.24</v>
      </c>
      <c r="S21" s="206">
        <v>4.04</v>
      </c>
      <c r="T21" s="206">
        <v>1.41</v>
      </c>
      <c r="U21" s="206">
        <v>0.77</v>
      </c>
      <c r="V21" s="206">
        <v>5.57</v>
      </c>
      <c r="W21" s="206">
        <v>8.75</v>
      </c>
      <c r="X21" s="206">
        <v>20.53</v>
      </c>
      <c r="Y21" s="206">
        <v>0</v>
      </c>
      <c r="Z21" s="206">
        <v>48.77</v>
      </c>
      <c r="AA21" s="206">
        <v>19.73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12.13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10.66</v>
      </c>
      <c r="H22" s="206">
        <v>0</v>
      </c>
      <c r="I22" s="206">
        <v>25.93</v>
      </c>
      <c r="J22" s="206">
        <v>0.64</v>
      </c>
      <c r="K22" s="206">
        <v>2.31</v>
      </c>
      <c r="L22" s="206">
        <v>181.31</v>
      </c>
      <c r="M22" s="206">
        <v>0.51</v>
      </c>
      <c r="N22" s="206">
        <v>1.31</v>
      </c>
      <c r="O22" s="206">
        <v>0</v>
      </c>
      <c r="P22" s="206">
        <v>1.52</v>
      </c>
      <c r="Q22" s="206">
        <v>6.7</v>
      </c>
      <c r="R22" s="206">
        <v>3.24</v>
      </c>
      <c r="S22" s="206">
        <v>4.04</v>
      </c>
      <c r="T22" s="206">
        <v>1.41</v>
      </c>
      <c r="U22" s="206">
        <v>0.77</v>
      </c>
      <c r="V22" s="206">
        <v>5.57</v>
      </c>
      <c r="W22" s="206">
        <v>8.75</v>
      </c>
      <c r="X22" s="206">
        <v>20.53</v>
      </c>
      <c r="Y22" s="206">
        <v>0</v>
      </c>
      <c r="Z22" s="206">
        <v>48.77</v>
      </c>
      <c r="AA22" s="206">
        <v>19.73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12.13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10.66</v>
      </c>
      <c r="H23" s="206">
        <v>0</v>
      </c>
      <c r="I23" s="206">
        <v>25.93</v>
      </c>
      <c r="J23" s="206">
        <v>0.64</v>
      </c>
      <c r="K23" s="206">
        <v>2.52</v>
      </c>
      <c r="L23" s="206">
        <v>181.32</v>
      </c>
      <c r="M23" s="206">
        <v>2.0099999999999998</v>
      </c>
      <c r="N23" s="206">
        <v>1.31</v>
      </c>
      <c r="O23" s="206">
        <v>0</v>
      </c>
      <c r="P23" s="206">
        <v>1.52</v>
      </c>
      <c r="Q23" s="206">
        <v>6.7</v>
      </c>
      <c r="R23" s="206">
        <v>3.49</v>
      </c>
      <c r="S23" s="206">
        <v>4.26</v>
      </c>
      <c r="T23" s="206">
        <v>1.41</v>
      </c>
      <c r="U23" s="206">
        <v>0.77</v>
      </c>
      <c r="V23" s="206">
        <v>5.57</v>
      </c>
      <c r="W23" s="206">
        <v>8.75</v>
      </c>
      <c r="X23" s="206">
        <v>20.53</v>
      </c>
      <c r="Y23" s="206">
        <v>0</v>
      </c>
      <c r="Z23" s="206">
        <v>48.77</v>
      </c>
      <c r="AA23" s="206">
        <v>19.96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12.13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10.66</v>
      </c>
      <c r="H24" s="206">
        <v>0</v>
      </c>
      <c r="I24" s="206">
        <v>25.93</v>
      </c>
      <c r="J24" s="206">
        <v>0.64</v>
      </c>
      <c r="K24" s="206">
        <v>2.52</v>
      </c>
      <c r="L24" s="206">
        <v>181.32</v>
      </c>
      <c r="M24" s="206">
        <v>0.51</v>
      </c>
      <c r="N24" s="206">
        <v>1.31</v>
      </c>
      <c r="O24" s="206">
        <v>0</v>
      </c>
      <c r="P24" s="206">
        <v>1.52</v>
      </c>
      <c r="Q24" s="206">
        <v>6.7</v>
      </c>
      <c r="R24" s="206">
        <v>3.49</v>
      </c>
      <c r="S24" s="206">
        <v>4.26</v>
      </c>
      <c r="T24" s="206">
        <v>1.41</v>
      </c>
      <c r="U24" s="206">
        <v>0.77</v>
      </c>
      <c r="V24" s="206">
        <v>5.57</v>
      </c>
      <c r="W24" s="206">
        <v>8.75</v>
      </c>
      <c r="X24" s="206">
        <v>20.53</v>
      </c>
      <c r="Y24" s="206">
        <v>0</v>
      </c>
      <c r="Z24" s="206">
        <v>48.77</v>
      </c>
      <c r="AA24" s="206">
        <v>19.96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12.13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10.66</v>
      </c>
      <c r="H25" s="206">
        <v>0</v>
      </c>
      <c r="I25" s="206">
        <v>25.93</v>
      </c>
      <c r="J25" s="206">
        <v>0.64</v>
      </c>
      <c r="K25" s="206">
        <v>2.82</v>
      </c>
      <c r="L25" s="206">
        <v>181.32</v>
      </c>
      <c r="M25" s="206">
        <v>0.51</v>
      </c>
      <c r="N25" s="206">
        <v>1.31</v>
      </c>
      <c r="O25" s="206">
        <v>0</v>
      </c>
      <c r="P25" s="206">
        <v>1.52</v>
      </c>
      <c r="Q25" s="206">
        <v>6.7</v>
      </c>
      <c r="R25" s="206">
        <v>4.55</v>
      </c>
      <c r="S25" s="206">
        <v>6.17</v>
      </c>
      <c r="T25" s="206">
        <v>1.41</v>
      </c>
      <c r="U25" s="206">
        <v>0.77</v>
      </c>
      <c r="V25" s="206">
        <v>5.57</v>
      </c>
      <c r="W25" s="206">
        <v>8.91</v>
      </c>
      <c r="X25" s="206">
        <v>20.53</v>
      </c>
      <c r="Y25" s="206">
        <v>0</v>
      </c>
      <c r="Z25" s="206">
        <v>48.77</v>
      </c>
      <c r="AA25" s="206">
        <v>19.96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12.13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10.66</v>
      </c>
      <c r="H26" s="206">
        <v>0</v>
      </c>
      <c r="I26" s="206">
        <v>25.93</v>
      </c>
      <c r="J26" s="206">
        <v>0.64</v>
      </c>
      <c r="K26" s="206">
        <v>2.82</v>
      </c>
      <c r="L26" s="206">
        <v>181.32</v>
      </c>
      <c r="M26" s="206">
        <v>0.51</v>
      </c>
      <c r="N26" s="206">
        <v>1.31</v>
      </c>
      <c r="O26" s="206">
        <v>0</v>
      </c>
      <c r="P26" s="206">
        <v>1.52</v>
      </c>
      <c r="Q26" s="206">
        <v>6.7</v>
      </c>
      <c r="R26" s="206">
        <v>4.55</v>
      </c>
      <c r="S26" s="206">
        <v>6.17</v>
      </c>
      <c r="T26" s="206">
        <v>1.41</v>
      </c>
      <c r="U26" s="206">
        <v>0.77</v>
      </c>
      <c r="V26" s="206">
        <v>5.57</v>
      </c>
      <c r="W26" s="206">
        <v>8.75</v>
      </c>
      <c r="X26" s="206">
        <v>20.53</v>
      </c>
      <c r="Y26" s="206">
        <v>0</v>
      </c>
      <c r="Z26" s="206">
        <v>48.77</v>
      </c>
      <c r="AA26" s="206">
        <v>19.96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12.13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1.61</v>
      </c>
      <c r="E27" s="206">
        <v>0</v>
      </c>
      <c r="F27" s="206">
        <v>0</v>
      </c>
      <c r="G27" s="206">
        <v>10.66</v>
      </c>
      <c r="H27" s="206">
        <v>0</v>
      </c>
      <c r="I27" s="206">
        <v>25.67</v>
      </c>
      <c r="J27" s="206">
        <v>0.64</v>
      </c>
      <c r="K27" s="206">
        <v>7.87</v>
      </c>
      <c r="L27" s="206">
        <v>96.49</v>
      </c>
      <c r="M27" s="206">
        <v>0.51</v>
      </c>
      <c r="N27" s="206">
        <v>1.31</v>
      </c>
      <c r="O27" s="206">
        <v>0</v>
      </c>
      <c r="P27" s="206">
        <v>1.52</v>
      </c>
      <c r="Q27" s="206">
        <v>6.7</v>
      </c>
      <c r="R27" s="206">
        <v>0.52</v>
      </c>
      <c r="S27" s="206">
        <v>0.9</v>
      </c>
      <c r="T27" s="206">
        <v>1.41</v>
      </c>
      <c r="U27" s="206">
        <v>0.77</v>
      </c>
      <c r="V27" s="206">
        <v>0.89</v>
      </c>
      <c r="W27" s="206">
        <v>0.39</v>
      </c>
      <c r="X27" s="206">
        <v>1.89</v>
      </c>
      <c r="Y27" s="206">
        <v>0</v>
      </c>
      <c r="Z27" s="206">
        <v>2.8</v>
      </c>
      <c r="AA27" s="206">
        <v>1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12.13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1.61</v>
      </c>
      <c r="E28" s="206">
        <v>0</v>
      </c>
      <c r="F28" s="206">
        <v>0</v>
      </c>
      <c r="G28" s="206">
        <v>10.66</v>
      </c>
      <c r="H28" s="206">
        <v>0</v>
      </c>
      <c r="I28" s="206">
        <v>25.67</v>
      </c>
      <c r="J28" s="206">
        <v>0.64</v>
      </c>
      <c r="K28" s="206">
        <v>0</v>
      </c>
      <c r="L28" s="206">
        <v>13.92</v>
      </c>
      <c r="M28" s="206">
        <v>0.51</v>
      </c>
      <c r="N28" s="206">
        <v>1.31</v>
      </c>
      <c r="O28" s="206">
        <v>0</v>
      </c>
      <c r="P28" s="206">
        <v>1.52</v>
      </c>
      <c r="Q28" s="206">
        <v>6.7</v>
      </c>
      <c r="R28" s="206">
        <v>0.24</v>
      </c>
      <c r="S28" s="206">
        <v>0.28999999999999998</v>
      </c>
      <c r="T28" s="206">
        <v>1.41</v>
      </c>
      <c r="U28" s="206">
        <v>0.77</v>
      </c>
      <c r="V28" s="206">
        <v>0.2</v>
      </c>
      <c r="W28" s="206">
        <v>0.39</v>
      </c>
      <c r="X28" s="206">
        <v>1.0900000000000001</v>
      </c>
      <c r="Y28" s="206">
        <v>0</v>
      </c>
      <c r="Z28" s="206">
        <v>2.8</v>
      </c>
      <c r="AA28" s="206">
        <v>1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1.61</v>
      </c>
      <c r="E29" s="206">
        <v>0</v>
      </c>
      <c r="F29" s="206">
        <v>0</v>
      </c>
      <c r="G29" s="206">
        <v>10.66</v>
      </c>
      <c r="H29" s="206">
        <v>0</v>
      </c>
      <c r="I29" s="206">
        <v>25.67</v>
      </c>
      <c r="J29" s="206">
        <v>0.64</v>
      </c>
      <c r="K29" s="206">
        <v>0</v>
      </c>
      <c r="L29" s="206">
        <v>13.92</v>
      </c>
      <c r="M29" s="206">
        <v>0.51</v>
      </c>
      <c r="N29" s="206">
        <v>1.31</v>
      </c>
      <c r="O29" s="206">
        <v>0</v>
      </c>
      <c r="P29" s="206">
        <v>1.52</v>
      </c>
      <c r="Q29" s="206">
        <v>6.7</v>
      </c>
      <c r="R29" s="206">
        <v>0.24</v>
      </c>
      <c r="S29" s="206">
        <v>0.28999999999999998</v>
      </c>
      <c r="T29" s="206">
        <v>1.41</v>
      </c>
      <c r="U29" s="206">
        <v>0.77</v>
      </c>
      <c r="V29" s="206">
        <v>0.2</v>
      </c>
      <c r="W29" s="206">
        <v>0.39</v>
      </c>
      <c r="X29" s="206">
        <v>1.0900000000000001</v>
      </c>
      <c r="Y29" s="206">
        <v>0</v>
      </c>
      <c r="Z29" s="206">
        <v>2.8</v>
      </c>
      <c r="AA29" s="206">
        <v>1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1.61</v>
      </c>
      <c r="E30" s="206">
        <v>0</v>
      </c>
      <c r="F30" s="206">
        <v>0</v>
      </c>
      <c r="G30" s="206">
        <v>10.66</v>
      </c>
      <c r="H30" s="206">
        <v>0</v>
      </c>
      <c r="I30" s="206">
        <v>25.67</v>
      </c>
      <c r="J30" s="206">
        <v>0.64</v>
      </c>
      <c r="K30" s="206">
        <v>0</v>
      </c>
      <c r="L30" s="206">
        <v>13.92</v>
      </c>
      <c r="M30" s="206">
        <v>0.51</v>
      </c>
      <c r="N30" s="206">
        <v>1.31</v>
      </c>
      <c r="O30" s="206">
        <v>0</v>
      </c>
      <c r="P30" s="206">
        <v>1.52</v>
      </c>
      <c r="Q30" s="206">
        <v>6.7</v>
      </c>
      <c r="R30" s="206">
        <v>0.24</v>
      </c>
      <c r="S30" s="206">
        <v>0.28999999999999998</v>
      </c>
      <c r="T30" s="206">
        <v>1.41</v>
      </c>
      <c r="U30" s="206">
        <v>0.77</v>
      </c>
      <c r="V30" s="206">
        <v>0.2</v>
      </c>
      <c r="W30" s="206">
        <v>0.39</v>
      </c>
      <c r="X30" s="206">
        <v>1.0900000000000001</v>
      </c>
      <c r="Y30" s="206">
        <v>0</v>
      </c>
      <c r="Z30" s="206">
        <v>2.8</v>
      </c>
      <c r="AA30" s="206">
        <v>1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1.61</v>
      </c>
      <c r="E31" s="206">
        <v>0</v>
      </c>
      <c r="F31" s="206">
        <v>0</v>
      </c>
      <c r="G31" s="206">
        <v>10.66</v>
      </c>
      <c r="H31" s="206">
        <v>0</v>
      </c>
      <c r="I31" s="206">
        <v>25.67</v>
      </c>
      <c r="J31" s="206">
        <v>0.64</v>
      </c>
      <c r="K31" s="206">
        <v>0.3</v>
      </c>
      <c r="L31" s="206">
        <v>13.92</v>
      </c>
      <c r="M31" s="206">
        <v>0.51</v>
      </c>
      <c r="N31" s="206">
        <v>1.31</v>
      </c>
      <c r="O31" s="206">
        <v>0</v>
      </c>
      <c r="P31" s="206">
        <v>1.52</v>
      </c>
      <c r="Q31" s="206">
        <v>6.7</v>
      </c>
      <c r="R31" s="206">
        <v>0.23</v>
      </c>
      <c r="S31" s="206">
        <v>0.28999999999999998</v>
      </c>
      <c r="T31" s="206">
        <v>1.41</v>
      </c>
      <c r="U31" s="206">
        <v>0.77</v>
      </c>
      <c r="V31" s="206">
        <v>0.6</v>
      </c>
      <c r="W31" s="206">
        <v>0.39</v>
      </c>
      <c r="X31" s="206">
        <v>1.0900000000000001</v>
      </c>
      <c r="Y31" s="206">
        <v>0</v>
      </c>
      <c r="Z31" s="206">
        <v>2.8</v>
      </c>
      <c r="AA31" s="206">
        <v>1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1.61</v>
      </c>
      <c r="E32" s="206">
        <v>0</v>
      </c>
      <c r="F32" s="206">
        <v>0</v>
      </c>
      <c r="G32" s="206">
        <v>10.66</v>
      </c>
      <c r="H32" s="206">
        <v>0</v>
      </c>
      <c r="I32" s="206">
        <v>25.67</v>
      </c>
      <c r="J32" s="206">
        <v>0.64</v>
      </c>
      <c r="K32" s="206">
        <v>0.3</v>
      </c>
      <c r="L32" s="206">
        <v>13.92</v>
      </c>
      <c r="M32" s="206">
        <v>0.51</v>
      </c>
      <c r="N32" s="206">
        <v>1.31</v>
      </c>
      <c r="O32" s="206">
        <v>0</v>
      </c>
      <c r="P32" s="206">
        <v>1.52</v>
      </c>
      <c r="Q32" s="206">
        <v>6.7</v>
      </c>
      <c r="R32" s="206">
        <v>0.23</v>
      </c>
      <c r="S32" s="206">
        <v>0.28999999999999998</v>
      </c>
      <c r="T32" s="206">
        <v>1.41</v>
      </c>
      <c r="U32" s="206">
        <v>0.77</v>
      </c>
      <c r="V32" s="206">
        <v>0.6</v>
      </c>
      <c r="W32" s="206">
        <v>0.39</v>
      </c>
      <c r="X32" s="206">
        <v>1.0900000000000001</v>
      </c>
      <c r="Y32" s="206">
        <v>0</v>
      </c>
      <c r="Z32" s="206">
        <v>2.8</v>
      </c>
      <c r="AA32" s="206">
        <v>1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1.61</v>
      </c>
      <c r="E33" s="206">
        <v>0</v>
      </c>
      <c r="F33" s="206">
        <v>0</v>
      </c>
      <c r="G33" s="206">
        <v>10.66</v>
      </c>
      <c r="H33" s="206">
        <v>0</v>
      </c>
      <c r="I33" s="206">
        <v>25.67</v>
      </c>
      <c r="J33" s="206">
        <v>0.64</v>
      </c>
      <c r="K33" s="206">
        <v>0.31</v>
      </c>
      <c r="L33" s="206">
        <v>13.92</v>
      </c>
      <c r="M33" s="206">
        <v>0.51</v>
      </c>
      <c r="N33" s="206">
        <v>1.31</v>
      </c>
      <c r="O33" s="206">
        <v>0</v>
      </c>
      <c r="P33" s="206">
        <v>0.11</v>
      </c>
      <c r="Q33" s="206">
        <v>6.7</v>
      </c>
      <c r="R33" s="206">
        <v>0.23</v>
      </c>
      <c r="S33" s="206">
        <v>0.28999999999999998</v>
      </c>
      <c r="T33" s="206">
        <v>1.41</v>
      </c>
      <c r="U33" s="206">
        <v>0.77</v>
      </c>
      <c r="V33" s="206">
        <v>0.6</v>
      </c>
      <c r="W33" s="206">
        <v>0.42</v>
      </c>
      <c r="X33" s="206">
        <v>1.0900000000000001</v>
      </c>
      <c r="Y33" s="206">
        <v>0</v>
      </c>
      <c r="Z33" s="206">
        <v>2.8</v>
      </c>
      <c r="AA33" s="206">
        <v>1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1.61</v>
      </c>
      <c r="E34" s="206">
        <v>0</v>
      </c>
      <c r="F34" s="206">
        <v>0</v>
      </c>
      <c r="G34" s="206">
        <v>10.66</v>
      </c>
      <c r="H34" s="206">
        <v>0</v>
      </c>
      <c r="I34" s="206">
        <v>25.67</v>
      </c>
      <c r="J34" s="206">
        <v>0.64</v>
      </c>
      <c r="K34" s="206">
        <v>0.31</v>
      </c>
      <c r="L34" s="206">
        <v>13.92</v>
      </c>
      <c r="M34" s="206">
        <v>0.51</v>
      </c>
      <c r="N34" s="206">
        <v>1.31</v>
      </c>
      <c r="O34" s="206">
        <v>0</v>
      </c>
      <c r="P34" s="206">
        <v>0.11</v>
      </c>
      <c r="Q34" s="206">
        <v>6.7</v>
      </c>
      <c r="R34" s="206">
        <v>0.23</v>
      </c>
      <c r="S34" s="206">
        <v>0.28999999999999998</v>
      </c>
      <c r="T34" s="206">
        <v>1.41</v>
      </c>
      <c r="U34" s="206">
        <v>0.77</v>
      </c>
      <c r="V34" s="206">
        <v>0.6</v>
      </c>
      <c r="W34" s="206">
        <v>0.44</v>
      </c>
      <c r="X34" s="206">
        <v>1.0900000000000001</v>
      </c>
      <c r="Y34" s="206">
        <v>0</v>
      </c>
      <c r="Z34" s="206">
        <v>2.8</v>
      </c>
      <c r="AA34" s="206">
        <v>1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1.61</v>
      </c>
      <c r="E35" s="206">
        <v>0</v>
      </c>
      <c r="F35" s="206">
        <v>0</v>
      </c>
      <c r="G35" s="206">
        <v>10.66</v>
      </c>
      <c r="H35" s="206">
        <v>0</v>
      </c>
      <c r="I35" s="206">
        <v>25.67</v>
      </c>
      <c r="J35" s="206">
        <v>0.64</v>
      </c>
      <c r="K35" s="206">
        <v>0.31</v>
      </c>
      <c r="L35" s="206">
        <v>13.92</v>
      </c>
      <c r="M35" s="206">
        <v>0.51</v>
      </c>
      <c r="N35" s="206">
        <v>1.31</v>
      </c>
      <c r="O35" s="206">
        <v>0</v>
      </c>
      <c r="P35" s="206">
        <v>0.11</v>
      </c>
      <c r="Q35" s="206">
        <v>6.7</v>
      </c>
      <c r="R35" s="206">
        <v>0.23</v>
      </c>
      <c r="S35" s="206">
        <v>0.28999999999999998</v>
      </c>
      <c r="T35" s="206">
        <v>1.41</v>
      </c>
      <c r="U35" s="206">
        <v>0.77</v>
      </c>
      <c r="V35" s="206">
        <v>0.97</v>
      </c>
      <c r="W35" s="206">
        <v>0.44</v>
      </c>
      <c r="X35" s="206">
        <v>1.0900000000000001</v>
      </c>
      <c r="Y35" s="206">
        <v>0</v>
      </c>
      <c r="Z35" s="206">
        <v>2.8</v>
      </c>
      <c r="AA35" s="206">
        <v>1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1.61</v>
      </c>
      <c r="E36" s="206">
        <v>0</v>
      </c>
      <c r="F36" s="206">
        <v>0</v>
      </c>
      <c r="G36" s="206">
        <v>10.66</v>
      </c>
      <c r="H36" s="206">
        <v>0</v>
      </c>
      <c r="I36" s="206">
        <v>25.67</v>
      </c>
      <c r="J36" s="206">
        <v>0.64</v>
      </c>
      <c r="K36" s="206">
        <v>0.32</v>
      </c>
      <c r="L36" s="206">
        <v>13.92</v>
      </c>
      <c r="M36" s="206">
        <v>0.51</v>
      </c>
      <c r="N36" s="206">
        <v>1.31</v>
      </c>
      <c r="O36" s="206">
        <v>0</v>
      </c>
      <c r="P36" s="206">
        <v>0.11</v>
      </c>
      <c r="Q36" s="206">
        <v>6.7</v>
      </c>
      <c r="R36" s="206">
        <v>0.23</v>
      </c>
      <c r="S36" s="206">
        <v>0.28999999999999998</v>
      </c>
      <c r="T36" s="206">
        <v>1.41</v>
      </c>
      <c r="U36" s="206">
        <v>0.77</v>
      </c>
      <c r="V36" s="206">
        <v>0.97</v>
      </c>
      <c r="W36" s="206">
        <v>0.44</v>
      </c>
      <c r="X36" s="206">
        <v>1.0900000000000001</v>
      </c>
      <c r="Y36" s="206">
        <v>0</v>
      </c>
      <c r="Z36" s="206">
        <v>2.8</v>
      </c>
      <c r="AA36" s="206">
        <v>1</v>
      </c>
      <c r="AB36" s="206">
        <v>0</v>
      </c>
      <c r="AC36" s="206">
        <v>14.83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1.61</v>
      </c>
      <c r="E37" s="206">
        <v>0</v>
      </c>
      <c r="F37" s="206">
        <v>0</v>
      </c>
      <c r="G37" s="206">
        <v>10.66</v>
      </c>
      <c r="H37" s="206">
        <v>0</v>
      </c>
      <c r="I37" s="206">
        <v>25.67</v>
      </c>
      <c r="J37" s="206">
        <v>0.64</v>
      </c>
      <c r="K37" s="206">
        <v>0.34</v>
      </c>
      <c r="L37" s="206">
        <v>13.92</v>
      </c>
      <c r="M37" s="206">
        <v>0.51</v>
      </c>
      <c r="N37" s="206">
        <v>1.31</v>
      </c>
      <c r="O37" s="206">
        <v>0</v>
      </c>
      <c r="P37" s="206">
        <v>0.11</v>
      </c>
      <c r="Q37" s="206">
        <v>6.7</v>
      </c>
      <c r="R37" s="206">
        <v>0.23</v>
      </c>
      <c r="S37" s="206">
        <v>0.28999999999999998</v>
      </c>
      <c r="T37" s="206">
        <v>1.41</v>
      </c>
      <c r="U37" s="206">
        <v>0.77</v>
      </c>
      <c r="V37" s="206">
        <v>0.79</v>
      </c>
      <c r="W37" s="206">
        <v>0.45</v>
      </c>
      <c r="X37" s="206">
        <v>1.0900000000000001</v>
      </c>
      <c r="Y37" s="206">
        <v>0</v>
      </c>
      <c r="Z37" s="206">
        <v>2.8</v>
      </c>
      <c r="AA37" s="206">
        <v>1</v>
      </c>
      <c r="AB37" s="206">
        <v>0</v>
      </c>
      <c r="AC37" s="206">
        <v>14.83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1.61</v>
      </c>
      <c r="E38" s="206">
        <v>0</v>
      </c>
      <c r="F38" s="206">
        <v>0</v>
      </c>
      <c r="G38" s="206">
        <v>10.66</v>
      </c>
      <c r="H38" s="206">
        <v>0</v>
      </c>
      <c r="I38" s="206">
        <v>25.67</v>
      </c>
      <c r="J38" s="206">
        <v>0.64</v>
      </c>
      <c r="K38" s="206">
        <v>0.35</v>
      </c>
      <c r="L38" s="206">
        <v>13.92</v>
      </c>
      <c r="M38" s="206">
        <v>0.51</v>
      </c>
      <c r="N38" s="206">
        <v>1.31</v>
      </c>
      <c r="O38" s="206">
        <v>0</v>
      </c>
      <c r="P38" s="206">
        <v>0.11</v>
      </c>
      <c r="Q38" s="206">
        <v>6.7</v>
      </c>
      <c r="R38" s="206">
        <v>0.23</v>
      </c>
      <c r="S38" s="206">
        <v>0.28999999999999998</v>
      </c>
      <c r="T38" s="206">
        <v>1.41</v>
      </c>
      <c r="U38" s="206">
        <v>0.77</v>
      </c>
      <c r="V38" s="206">
        <v>0.79</v>
      </c>
      <c r="W38" s="206">
        <v>0.45</v>
      </c>
      <c r="X38" s="206">
        <v>1.0900000000000001</v>
      </c>
      <c r="Y38" s="206">
        <v>0</v>
      </c>
      <c r="Z38" s="206">
        <v>2.8</v>
      </c>
      <c r="AA38" s="206">
        <v>1</v>
      </c>
      <c r="AB38" s="206">
        <v>0</v>
      </c>
      <c r="AC38" s="206">
        <v>14.83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1.61</v>
      </c>
      <c r="E39" s="206">
        <v>0</v>
      </c>
      <c r="F39" s="206">
        <v>0</v>
      </c>
      <c r="G39" s="206">
        <v>10.66</v>
      </c>
      <c r="H39" s="206">
        <v>0</v>
      </c>
      <c r="I39" s="206">
        <v>25.67</v>
      </c>
      <c r="J39" s="206">
        <v>0.64</v>
      </c>
      <c r="K39" s="206">
        <v>0.35</v>
      </c>
      <c r="L39" s="206">
        <v>13.92</v>
      </c>
      <c r="M39" s="206">
        <v>0.51</v>
      </c>
      <c r="N39" s="206">
        <v>1.31</v>
      </c>
      <c r="O39" s="206">
        <v>0</v>
      </c>
      <c r="P39" s="206">
        <v>0.11</v>
      </c>
      <c r="Q39" s="206">
        <v>6.7</v>
      </c>
      <c r="R39" s="206">
        <v>0.23</v>
      </c>
      <c r="S39" s="206">
        <v>0.28999999999999998</v>
      </c>
      <c r="T39" s="206">
        <v>1.41</v>
      </c>
      <c r="U39" s="206">
        <v>0.77</v>
      </c>
      <c r="V39" s="206">
        <v>0.95</v>
      </c>
      <c r="W39" s="206">
        <v>0.43</v>
      </c>
      <c r="X39" s="206">
        <v>1.0900000000000001</v>
      </c>
      <c r="Y39" s="206">
        <v>0</v>
      </c>
      <c r="Z39" s="206">
        <v>2.8</v>
      </c>
      <c r="AA39" s="206">
        <v>1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1.61</v>
      </c>
      <c r="E40" s="206">
        <v>0</v>
      </c>
      <c r="F40" s="206">
        <v>0</v>
      </c>
      <c r="G40" s="206">
        <v>10.66</v>
      </c>
      <c r="H40" s="206">
        <v>0</v>
      </c>
      <c r="I40" s="206">
        <v>25.67</v>
      </c>
      <c r="J40" s="206">
        <v>0.64</v>
      </c>
      <c r="K40" s="206">
        <v>0.35</v>
      </c>
      <c r="L40" s="206">
        <v>13.92</v>
      </c>
      <c r="M40" s="206">
        <v>0.51</v>
      </c>
      <c r="N40" s="206">
        <v>1.31</v>
      </c>
      <c r="O40" s="206">
        <v>0</v>
      </c>
      <c r="P40" s="206">
        <v>0.11</v>
      </c>
      <c r="Q40" s="206">
        <v>6.7</v>
      </c>
      <c r="R40" s="206">
        <v>0.23</v>
      </c>
      <c r="S40" s="206">
        <v>0.28999999999999998</v>
      </c>
      <c r="T40" s="206">
        <v>1.41</v>
      </c>
      <c r="U40" s="206">
        <v>0.77</v>
      </c>
      <c r="V40" s="206">
        <v>0.97</v>
      </c>
      <c r="W40" s="206">
        <v>0.43</v>
      </c>
      <c r="X40" s="206">
        <v>1.0900000000000001</v>
      </c>
      <c r="Y40" s="206">
        <v>0</v>
      </c>
      <c r="Z40" s="206">
        <v>2.8</v>
      </c>
      <c r="AA40" s="206">
        <v>1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1.61</v>
      </c>
      <c r="E41" s="206">
        <v>0</v>
      </c>
      <c r="F41" s="206">
        <v>0</v>
      </c>
      <c r="G41" s="206">
        <v>10.66</v>
      </c>
      <c r="H41" s="206">
        <v>0</v>
      </c>
      <c r="I41" s="206">
        <v>25.67</v>
      </c>
      <c r="J41" s="206">
        <v>0.64</v>
      </c>
      <c r="K41" s="206">
        <v>0.6</v>
      </c>
      <c r="L41" s="206">
        <v>13.92</v>
      </c>
      <c r="M41" s="206">
        <v>0.51</v>
      </c>
      <c r="N41" s="206">
        <v>1.31</v>
      </c>
      <c r="O41" s="206">
        <v>0</v>
      </c>
      <c r="P41" s="206">
        <v>0.11</v>
      </c>
      <c r="Q41" s="206">
        <v>6.7</v>
      </c>
      <c r="R41" s="206">
        <v>0.23</v>
      </c>
      <c r="S41" s="206">
        <v>0.28999999999999998</v>
      </c>
      <c r="T41" s="206">
        <v>1.41</v>
      </c>
      <c r="U41" s="206">
        <v>0.77</v>
      </c>
      <c r="V41" s="206">
        <v>0.97</v>
      </c>
      <c r="W41" s="206">
        <v>0.44</v>
      </c>
      <c r="X41" s="206">
        <v>1.0900000000000001</v>
      </c>
      <c r="Y41" s="206">
        <v>0</v>
      </c>
      <c r="Z41" s="206">
        <v>2.8</v>
      </c>
      <c r="AA41" s="206">
        <v>1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1.61</v>
      </c>
      <c r="E42" s="206">
        <v>0</v>
      </c>
      <c r="F42" s="206">
        <v>0</v>
      </c>
      <c r="G42" s="206">
        <v>10.66</v>
      </c>
      <c r="H42" s="206">
        <v>0</v>
      </c>
      <c r="I42" s="206">
        <v>25.67</v>
      </c>
      <c r="J42" s="206">
        <v>0.64</v>
      </c>
      <c r="K42" s="206">
        <v>0.61</v>
      </c>
      <c r="L42" s="206">
        <v>13.92</v>
      </c>
      <c r="M42" s="206">
        <v>0.51</v>
      </c>
      <c r="N42" s="206">
        <v>1.31</v>
      </c>
      <c r="O42" s="206">
        <v>0</v>
      </c>
      <c r="P42" s="206">
        <v>0.11</v>
      </c>
      <c r="Q42" s="206">
        <v>6.7</v>
      </c>
      <c r="R42" s="206">
        <v>0.23</v>
      </c>
      <c r="S42" s="206">
        <v>0.28999999999999998</v>
      </c>
      <c r="T42" s="206">
        <v>1.41</v>
      </c>
      <c r="U42" s="206">
        <v>0.77</v>
      </c>
      <c r="V42" s="206">
        <v>0.97</v>
      </c>
      <c r="W42" s="206">
        <v>0.44</v>
      </c>
      <c r="X42" s="206">
        <v>1.0900000000000001</v>
      </c>
      <c r="Y42" s="206">
        <v>0</v>
      </c>
      <c r="Z42" s="206">
        <v>2.8</v>
      </c>
      <c r="AA42" s="206">
        <v>1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1.61</v>
      </c>
      <c r="E43" s="206">
        <v>0</v>
      </c>
      <c r="F43" s="206">
        <v>0</v>
      </c>
      <c r="G43" s="206">
        <v>10.66</v>
      </c>
      <c r="H43" s="206">
        <v>0</v>
      </c>
      <c r="I43" s="206">
        <v>25.67</v>
      </c>
      <c r="J43" s="206">
        <v>0.64</v>
      </c>
      <c r="K43" s="206">
        <v>0.63</v>
      </c>
      <c r="L43" s="206">
        <v>13.92</v>
      </c>
      <c r="M43" s="206">
        <v>0.51</v>
      </c>
      <c r="N43" s="206">
        <v>1.31</v>
      </c>
      <c r="O43" s="206">
        <v>0</v>
      </c>
      <c r="P43" s="206">
        <v>0.11</v>
      </c>
      <c r="Q43" s="206">
        <v>6.7</v>
      </c>
      <c r="R43" s="206">
        <v>0.23</v>
      </c>
      <c r="S43" s="206">
        <v>0.28999999999999998</v>
      </c>
      <c r="T43" s="206">
        <v>1.41</v>
      </c>
      <c r="U43" s="206">
        <v>0.77</v>
      </c>
      <c r="V43" s="206">
        <v>0.87</v>
      </c>
      <c r="W43" s="206">
        <v>0.45</v>
      </c>
      <c r="X43" s="206">
        <v>1.0900000000000001</v>
      </c>
      <c r="Y43" s="206">
        <v>0</v>
      </c>
      <c r="Z43" s="206">
        <v>2.8</v>
      </c>
      <c r="AA43" s="206">
        <v>1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1.61</v>
      </c>
      <c r="E44" s="206">
        <v>0</v>
      </c>
      <c r="F44" s="206">
        <v>0</v>
      </c>
      <c r="G44" s="206">
        <v>10.66</v>
      </c>
      <c r="H44" s="206">
        <v>0</v>
      </c>
      <c r="I44" s="206">
        <v>25.67</v>
      </c>
      <c r="J44" s="206">
        <v>0.64</v>
      </c>
      <c r="K44" s="206">
        <v>0.6</v>
      </c>
      <c r="L44" s="206">
        <v>13.92</v>
      </c>
      <c r="M44" s="206">
        <v>0.51</v>
      </c>
      <c r="N44" s="206">
        <v>1.31</v>
      </c>
      <c r="O44" s="206">
        <v>0</v>
      </c>
      <c r="P44" s="206">
        <v>0.11</v>
      </c>
      <c r="Q44" s="206">
        <v>6.7</v>
      </c>
      <c r="R44" s="206">
        <v>0.23</v>
      </c>
      <c r="S44" s="206">
        <v>0.28999999999999998</v>
      </c>
      <c r="T44" s="206">
        <v>1.41</v>
      </c>
      <c r="U44" s="206">
        <v>0.77</v>
      </c>
      <c r="V44" s="206">
        <v>0.87</v>
      </c>
      <c r="W44" s="206">
        <v>0.45</v>
      </c>
      <c r="X44" s="206">
        <v>1.0900000000000001</v>
      </c>
      <c r="Y44" s="206">
        <v>0</v>
      </c>
      <c r="Z44" s="206">
        <v>2.8</v>
      </c>
      <c r="AA44" s="206">
        <v>1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1.61</v>
      </c>
      <c r="E45" s="206">
        <v>0</v>
      </c>
      <c r="F45" s="206">
        <v>0</v>
      </c>
      <c r="G45" s="206">
        <v>10.66</v>
      </c>
      <c r="H45" s="206">
        <v>0</v>
      </c>
      <c r="I45" s="206">
        <v>25.67</v>
      </c>
      <c r="J45" s="206">
        <v>0.64</v>
      </c>
      <c r="K45" s="206">
        <v>0.59</v>
      </c>
      <c r="L45" s="206">
        <v>13.92</v>
      </c>
      <c r="M45" s="206">
        <v>0.51</v>
      </c>
      <c r="N45" s="206">
        <v>1.31</v>
      </c>
      <c r="O45" s="206">
        <v>0</v>
      </c>
      <c r="P45" s="206">
        <v>0.11</v>
      </c>
      <c r="Q45" s="206">
        <v>6.7</v>
      </c>
      <c r="R45" s="206">
        <v>0.23</v>
      </c>
      <c r="S45" s="206">
        <v>0.28999999999999998</v>
      </c>
      <c r="T45" s="206">
        <v>1.41</v>
      </c>
      <c r="U45" s="206">
        <v>0.77</v>
      </c>
      <c r="V45" s="206">
        <v>0.87</v>
      </c>
      <c r="W45" s="206">
        <v>0.46</v>
      </c>
      <c r="X45" s="206">
        <v>1.0900000000000001</v>
      </c>
      <c r="Y45" s="206">
        <v>0</v>
      </c>
      <c r="Z45" s="206">
        <v>2.8</v>
      </c>
      <c r="AA45" s="206">
        <v>1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1.61</v>
      </c>
      <c r="E46" s="206">
        <v>0</v>
      </c>
      <c r="F46" s="206">
        <v>0</v>
      </c>
      <c r="G46" s="206">
        <v>10.66</v>
      </c>
      <c r="H46" s="206">
        <v>0</v>
      </c>
      <c r="I46" s="206">
        <v>25.67</v>
      </c>
      <c r="J46" s="206">
        <v>0.64</v>
      </c>
      <c r="K46" s="206">
        <v>0.6</v>
      </c>
      <c r="L46" s="206">
        <v>13.92</v>
      </c>
      <c r="M46" s="206">
        <v>0.51</v>
      </c>
      <c r="N46" s="206">
        <v>1.31</v>
      </c>
      <c r="O46" s="206">
        <v>0</v>
      </c>
      <c r="P46" s="206">
        <v>0.11</v>
      </c>
      <c r="Q46" s="206">
        <v>6.7</v>
      </c>
      <c r="R46" s="206">
        <v>0.23</v>
      </c>
      <c r="S46" s="206">
        <v>0.28999999999999998</v>
      </c>
      <c r="T46" s="206">
        <v>1.41</v>
      </c>
      <c r="U46" s="206">
        <v>0.77</v>
      </c>
      <c r="V46" s="206">
        <v>0.87</v>
      </c>
      <c r="W46" s="206">
        <v>0.46</v>
      </c>
      <c r="X46" s="206">
        <v>1.0900000000000001</v>
      </c>
      <c r="Y46" s="206">
        <v>0</v>
      </c>
      <c r="Z46" s="206">
        <v>2.8</v>
      </c>
      <c r="AA46" s="206">
        <v>1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1.61</v>
      </c>
      <c r="E47" s="206">
        <v>0</v>
      </c>
      <c r="F47" s="206">
        <v>0</v>
      </c>
      <c r="G47" s="206">
        <v>10.66</v>
      </c>
      <c r="H47" s="206">
        <v>0</v>
      </c>
      <c r="I47" s="206">
        <v>25.67</v>
      </c>
      <c r="J47" s="206">
        <v>0.64</v>
      </c>
      <c r="K47" s="206">
        <v>0</v>
      </c>
      <c r="L47" s="206">
        <v>13.92</v>
      </c>
      <c r="M47" s="206">
        <v>0.51</v>
      </c>
      <c r="N47" s="206">
        <v>1.31</v>
      </c>
      <c r="O47" s="206">
        <v>0</v>
      </c>
      <c r="P47" s="206">
        <v>1.48</v>
      </c>
      <c r="Q47" s="206">
        <v>6.7</v>
      </c>
      <c r="R47" s="206">
        <v>0.23</v>
      </c>
      <c r="S47" s="206">
        <v>0.28999999999999998</v>
      </c>
      <c r="T47" s="206">
        <v>1.41</v>
      </c>
      <c r="U47" s="206">
        <v>0.77</v>
      </c>
      <c r="V47" s="206">
        <v>0.87</v>
      </c>
      <c r="W47" s="206">
        <v>0.48</v>
      </c>
      <c r="X47" s="206">
        <v>1.0900000000000001</v>
      </c>
      <c r="Y47" s="206">
        <v>0</v>
      </c>
      <c r="Z47" s="206">
        <v>2.8</v>
      </c>
      <c r="AA47" s="206">
        <v>1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1.61</v>
      </c>
      <c r="E48" s="206">
        <v>0</v>
      </c>
      <c r="F48" s="206">
        <v>0</v>
      </c>
      <c r="G48" s="206">
        <v>10.66</v>
      </c>
      <c r="H48" s="206">
        <v>0</v>
      </c>
      <c r="I48" s="206">
        <v>25.67</v>
      </c>
      <c r="J48" s="206">
        <v>0.64</v>
      </c>
      <c r="K48" s="206">
        <v>0.36</v>
      </c>
      <c r="L48" s="206">
        <v>13.92</v>
      </c>
      <c r="M48" s="206">
        <v>0.51</v>
      </c>
      <c r="N48" s="206">
        <v>1.31</v>
      </c>
      <c r="O48" s="206">
        <v>0</v>
      </c>
      <c r="P48" s="206">
        <v>1.48</v>
      </c>
      <c r="Q48" s="206">
        <v>6.7</v>
      </c>
      <c r="R48" s="206">
        <v>0.23</v>
      </c>
      <c r="S48" s="206">
        <v>0.28999999999999998</v>
      </c>
      <c r="T48" s="206">
        <v>1.41</v>
      </c>
      <c r="U48" s="206">
        <v>0.77</v>
      </c>
      <c r="V48" s="206">
        <v>0.87</v>
      </c>
      <c r="W48" s="206">
        <v>0.48</v>
      </c>
      <c r="X48" s="206">
        <v>1.0900000000000001</v>
      </c>
      <c r="Y48" s="206">
        <v>0</v>
      </c>
      <c r="Z48" s="206">
        <v>2.8</v>
      </c>
      <c r="AA48" s="206">
        <v>1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1.61</v>
      </c>
      <c r="E49" s="206">
        <v>0</v>
      </c>
      <c r="F49" s="206">
        <v>0</v>
      </c>
      <c r="G49" s="206">
        <v>10.66</v>
      </c>
      <c r="H49" s="206">
        <v>0</v>
      </c>
      <c r="I49" s="206">
        <v>25.67</v>
      </c>
      <c r="J49" s="206">
        <v>0.64</v>
      </c>
      <c r="K49" s="206">
        <v>0.34</v>
      </c>
      <c r="L49" s="206">
        <v>13.92</v>
      </c>
      <c r="M49" s="206">
        <v>0.51</v>
      </c>
      <c r="N49" s="206">
        <v>1.31</v>
      </c>
      <c r="O49" s="206">
        <v>0</v>
      </c>
      <c r="P49" s="206">
        <v>0.3</v>
      </c>
      <c r="Q49" s="206">
        <v>6.7</v>
      </c>
      <c r="R49" s="206">
        <v>0.23</v>
      </c>
      <c r="S49" s="206">
        <v>0.28999999999999998</v>
      </c>
      <c r="T49" s="206">
        <v>1.41</v>
      </c>
      <c r="U49" s="206">
        <v>0.77</v>
      </c>
      <c r="V49" s="206">
        <v>0.85</v>
      </c>
      <c r="W49" s="206">
        <v>0.49</v>
      </c>
      <c r="X49" s="206">
        <v>1.0900000000000001</v>
      </c>
      <c r="Y49" s="206">
        <v>0</v>
      </c>
      <c r="Z49" s="206">
        <v>2.8</v>
      </c>
      <c r="AA49" s="206">
        <v>1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1.61</v>
      </c>
      <c r="E50" s="206">
        <v>0</v>
      </c>
      <c r="F50" s="206">
        <v>0</v>
      </c>
      <c r="G50" s="206">
        <v>10.66</v>
      </c>
      <c r="H50" s="206">
        <v>0</v>
      </c>
      <c r="I50" s="206">
        <v>25.67</v>
      </c>
      <c r="J50" s="206">
        <v>0.64</v>
      </c>
      <c r="K50" s="206">
        <v>0.34</v>
      </c>
      <c r="L50" s="206">
        <v>13.92</v>
      </c>
      <c r="M50" s="206">
        <v>0.51</v>
      </c>
      <c r="N50" s="206">
        <v>1.31</v>
      </c>
      <c r="O50" s="206">
        <v>0</v>
      </c>
      <c r="P50" s="206">
        <v>0.3</v>
      </c>
      <c r="Q50" s="206">
        <v>6.7</v>
      </c>
      <c r="R50" s="206">
        <v>0.23</v>
      </c>
      <c r="S50" s="206">
        <v>0.28999999999999998</v>
      </c>
      <c r="T50" s="206">
        <v>1.41</v>
      </c>
      <c r="U50" s="206">
        <v>0.77</v>
      </c>
      <c r="V50" s="206">
        <v>0.85</v>
      </c>
      <c r="W50" s="206">
        <v>0.51</v>
      </c>
      <c r="X50" s="206">
        <v>1.0900000000000001</v>
      </c>
      <c r="Y50" s="206">
        <v>0</v>
      </c>
      <c r="Z50" s="206">
        <v>2.8</v>
      </c>
      <c r="AA50" s="206">
        <v>1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1.61</v>
      </c>
      <c r="E51" s="206">
        <v>0</v>
      </c>
      <c r="F51" s="206">
        <v>0</v>
      </c>
      <c r="G51" s="206">
        <v>10.66</v>
      </c>
      <c r="H51" s="206">
        <v>0</v>
      </c>
      <c r="I51" s="206">
        <v>25.67</v>
      </c>
      <c r="J51" s="206">
        <v>0.64</v>
      </c>
      <c r="K51" s="206">
        <v>0</v>
      </c>
      <c r="L51" s="206">
        <v>13.92</v>
      </c>
      <c r="M51" s="206">
        <v>0.51</v>
      </c>
      <c r="N51" s="206">
        <v>1.31</v>
      </c>
      <c r="O51" s="206">
        <v>0</v>
      </c>
      <c r="P51" s="206">
        <v>0.3</v>
      </c>
      <c r="Q51" s="206">
        <v>6.7</v>
      </c>
      <c r="R51" s="206">
        <v>0.23</v>
      </c>
      <c r="S51" s="206">
        <v>0.28999999999999998</v>
      </c>
      <c r="T51" s="206">
        <v>1.41</v>
      </c>
      <c r="U51" s="206">
        <v>0.77</v>
      </c>
      <c r="V51" s="206">
        <v>0.64</v>
      </c>
      <c r="W51" s="206">
        <v>0.56999999999999995</v>
      </c>
      <c r="X51" s="206">
        <v>1.0900000000000001</v>
      </c>
      <c r="Y51" s="206">
        <v>0</v>
      </c>
      <c r="Z51" s="206">
        <v>2.8</v>
      </c>
      <c r="AA51" s="206">
        <v>1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1.61</v>
      </c>
      <c r="E52" s="206">
        <v>0</v>
      </c>
      <c r="F52" s="206">
        <v>0</v>
      </c>
      <c r="G52" s="206">
        <v>10.66</v>
      </c>
      <c r="H52" s="206">
        <v>0</v>
      </c>
      <c r="I52" s="206">
        <v>25.67</v>
      </c>
      <c r="J52" s="206">
        <v>0.64</v>
      </c>
      <c r="K52" s="206">
        <v>4.66</v>
      </c>
      <c r="L52" s="206">
        <v>96.49</v>
      </c>
      <c r="M52" s="206">
        <v>0.51</v>
      </c>
      <c r="N52" s="206">
        <v>1.31</v>
      </c>
      <c r="O52" s="206">
        <v>0</v>
      </c>
      <c r="P52" s="206">
        <v>0.3</v>
      </c>
      <c r="Q52" s="206">
        <v>6.7</v>
      </c>
      <c r="R52" s="206">
        <v>0.23</v>
      </c>
      <c r="S52" s="206">
        <v>0.28999999999999998</v>
      </c>
      <c r="T52" s="206">
        <v>1.41</v>
      </c>
      <c r="U52" s="206">
        <v>0.77</v>
      </c>
      <c r="V52" s="206">
        <v>0.64</v>
      </c>
      <c r="W52" s="206">
        <v>0.56999999999999995</v>
      </c>
      <c r="X52" s="206">
        <v>1.0900000000000001</v>
      </c>
      <c r="Y52" s="206">
        <v>0</v>
      </c>
      <c r="Z52" s="206">
        <v>2.8</v>
      </c>
      <c r="AA52" s="206">
        <v>1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12.13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1.61</v>
      </c>
      <c r="E53" s="206">
        <v>0</v>
      </c>
      <c r="F53" s="206">
        <v>0</v>
      </c>
      <c r="G53" s="206">
        <v>10.66</v>
      </c>
      <c r="H53" s="206">
        <v>0</v>
      </c>
      <c r="I53" s="206">
        <v>25.67</v>
      </c>
      <c r="J53" s="206">
        <v>0.64</v>
      </c>
      <c r="K53" s="206">
        <v>4.66</v>
      </c>
      <c r="L53" s="206">
        <v>125.41</v>
      </c>
      <c r="M53" s="206">
        <v>0.51</v>
      </c>
      <c r="N53" s="206">
        <v>1.31</v>
      </c>
      <c r="O53" s="206">
        <v>0</v>
      </c>
      <c r="P53" s="206">
        <v>1.68</v>
      </c>
      <c r="Q53" s="206">
        <v>6.7</v>
      </c>
      <c r="R53" s="206">
        <v>0</v>
      </c>
      <c r="S53" s="206">
        <v>0.28999999999999998</v>
      </c>
      <c r="T53" s="206">
        <v>1.41</v>
      </c>
      <c r="U53" s="206">
        <v>0.77</v>
      </c>
      <c r="V53" s="206">
        <v>0.2</v>
      </c>
      <c r="W53" s="206">
        <v>0.56999999999999995</v>
      </c>
      <c r="X53" s="206">
        <v>1.0900000000000001</v>
      </c>
      <c r="Y53" s="206">
        <v>0</v>
      </c>
      <c r="Z53" s="206">
        <v>2.8</v>
      </c>
      <c r="AA53" s="206">
        <v>1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12.13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1.61</v>
      </c>
      <c r="E54" s="206">
        <v>0</v>
      </c>
      <c r="F54" s="206">
        <v>0</v>
      </c>
      <c r="G54" s="206">
        <v>10.66</v>
      </c>
      <c r="H54" s="206">
        <v>0</v>
      </c>
      <c r="I54" s="206">
        <v>25.67</v>
      </c>
      <c r="J54" s="206">
        <v>0.64</v>
      </c>
      <c r="K54" s="206">
        <v>4.66</v>
      </c>
      <c r="L54" s="206">
        <v>154.32</v>
      </c>
      <c r="M54" s="206">
        <v>0.51</v>
      </c>
      <c r="N54" s="206">
        <v>1.31</v>
      </c>
      <c r="O54" s="206">
        <v>0</v>
      </c>
      <c r="P54" s="206">
        <v>3.3</v>
      </c>
      <c r="Q54" s="206">
        <v>6.7</v>
      </c>
      <c r="R54" s="206">
        <v>0</v>
      </c>
      <c r="S54" s="206">
        <v>0.28999999999999998</v>
      </c>
      <c r="T54" s="206">
        <v>1.41</v>
      </c>
      <c r="U54" s="206">
        <v>0.77</v>
      </c>
      <c r="V54" s="206">
        <v>0.2</v>
      </c>
      <c r="W54" s="206">
        <v>0.56999999999999995</v>
      </c>
      <c r="X54" s="206">
        <v>1.0900000000000001</v>
      </c>
      <c r="Y54" s="206">
        <v>0</v>
      </c>
      <c r="Z54" s="206">
        <v>2.8</v>
      </c>
      <c r="AA54" s="206">
        <v>1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12.13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1.61</v>
      </c>
      <c r="E55" s="206">
        <v>0</v>
      </c>
      <c r="F55" s="206">
        <v>0</v>
      </c>
      <c r="G55" s="206">
        <v>10.66</v>
      </c>
      <c r="H55" s="206">
        <v>0</v>
      </c>
      <c r="I55" s="206">
        <v>25.67</v>
      </c>
      <c r="J55" s="206">
        <v>0.64</v>
      </c>
      <c r="K55" s="206">
        <v>4.66</v>
      </c>
      <c r="L55" s="206">
        <v>181.31</v>
      </c>
      <c r="M55" s="206">
        <v>0.51</v>
      </c>
      <c r="N55" s="206">
        <v>1.31</v>
      </c>
      <c r="O55" s="206">
        <v>0</v>
      </c>
      <c r="P55" s="206">
        <v>3.3</v>
      </c>
      <c r="Q55" s="206">
        <v>6.7</v>
      </c>
      <c r="R55" s="206">
        <v>0</v>
      </c>
      <c r="S55" s="206">
        <v>0.28999999999999998</v>
      </c>
      <c r="T55" s="206">
        <v>1.41</v>
      </c>
      <c r="U55" s="206">
        <v>0.77</v>
      </c>
      <c r="V55" s="206">
        <v>0.2</v>
      </c>
      <c r="W55" s="206">
        <v>0.48</v>
      </c>
      <c r="X55" s="206">
        <v>1.0900000000000001</v>
      </c>
      <c r="Y55" s="206">
        <v>0</v>
      </c>
      <c r="Z55" s="206">
        <v>2.8</v>
      </c>
      <c r="AA55" s="206">
        <v>1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12.13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1.61</v>
      </c>
      <c r="E56" s="206">
        <v>0</v>
      </c>
      <c r="F56" s="206">
        <v>0</v>
      </c>
      <c r="G56" s="206">
        <v>10.66</v>
      </c>
      <c r="H56" s="206">
        <v>0</v>
      </c>
      <c r="I56" s="206">
        <v>25.67</v>
      </c>
      <c r="J56" s="206">
        <v>0.64</v>
      </c>
      <c r="K56" s="206">
        <v>4.66</v>
      </c>
      <c r="L56" s="206">
        <v>181.31</v>
      </c>
      <c r="M56" s="206">
        <v>0.51</v>
      </c>
      <c r="N56" s="206">
        <v>1.31</v>
      </c>
      <c r="O56" s="206">
        <v>0</v>
      </c>
      <c r="P56" s="206">
        <v>3.3</v>
      </c>
      <c r="Q56" s="206">
        <v>6.7</v>
      </c>
      <c r="R56" s="206">
        <v>5.61</v>
      </c>
      <c r="S56" s="206">
        <v>8.1</v>
      </c>
      <c r="T56" s="206">
        <v>1.41</v>
      </c>
      <c r="U56" s="206">
        <v>0.77</v>
      </c>
      <c r="V56" s="206">
        <v>5.4</v>
      </c>
      <c r="W56" s="206">
        <v>0.48</v>
      </c>
      <c r="X56" s="206">
        <v>1.0900000000000001</v>
      </c>
      <c r="Y56" s="206">
        <v>0</v>
      </c>
      <c r="Z56" s="206">
        <v>48.77</v>
      </c>
      <c r="AA56" s="206">
        <v>19.96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1.61</v>
      </c>
      <c r="E57" s="206">
        <v>0</v>
      </c>
      <c r="F57" s="206">
        <v>0</v>
      </c>
      <c r="G57" s="206">
        <v>10.66</v>
      </c>
      <c r="H57" s="206">
        <v>0</v>
      </c>
      <c r="I57" s="206">
        <v>25.67</v>
      </c>
      <c r="J57" s="206">
        <v>0.64</v>
      </c>
      <c r="K57" s="206">
        <v>4.66</v>
      </c>
      <c r="L57" s="206">
        <v>181.32</v>
      </c>
      <c r="M57" s="206">
        <v>0.51</v>
      </c>
      <c r="N57" s="206">
        <v>1.31</v>
      </c>
      <c r="O57" s="206">
        <v>0</v>
      </c>
      <c r="P57" s="206">
        <v>1.52</v>
      </c>
      <c r="Q57" s="206">
        <v>6.7</v>
      </c>
      <c r="R57" s="206">
        <v>0</v>
      </c>
      <c r="S57" s="206">
        <v>0.3</v>
      </c>
      <c r="T57" s="206">
        <v>1.41</v>
      </c>
      <c r="U57" s="206">
        <v>0.77</v>
      </c>
      <c r="V57" s="206">
        <v>0.21</v>
      </c>
      <c r="W57" s="206">
        <v>0.48</v>
      </c>
      <c r="X57" s="206">
        <v>1.0900000000000001</v>
      </c>
      <c r="Y57" s="206">
        <v>0</v>
      </c>
      <c r="Z57" s="206">
        <v>2.8</v>
      </c>
      <c r="AA57" s="206">
        <v>1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12.13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1.61</v>
      </c>
      <c r="E58" s="206">
        <v>0</v>
      </c>
      <c r="F58" s="206">
        <v>0</v>
      </c>
      <c r="G58" s="206">
        <v>10.66</v>
      </c>
      <c r="H58" s="206">
        <v>0</v>
      </c>
      <c r="I58" s="206">
        <v>25.67</v>
      </c>
      <c r="J58" s="206">
        <v>0.64</v>
      </c>
      <c r="K58" s="206">
        <v>4.6500000000000004</v>
      </c>
      <c r="L58" s="206">
        <v>181.32</v>
      </c>
      <c r="M58" s="206">
        <v>0.51</v>
      </c>
      <c r="N58" s="206">
        <v>1.31</v>
      </c>
      <c r="O58" s="206">
        <v>0</v>
      </c>
      <c r="P58" s="206">
        <v>1.52</v>
      </c>
      <c r="Q58" s="206">
        <v>6.7</v>
      </c>
      <c r="R58" s="206">
        <v>4.93</v>
      </c>
      <c r="S58" s="206">
        <v>7.8</v>
      </c>
      <c r="T58" s="206">
        <v>1.41</v>
      </c>
      <c r="U58" s="206">
        <v>0.77</v>
      </c>
      <c r="V58" s="206">
        <v>0.21</v>
      </c>
      <c r="W58" s="206">
        <v>0.48</v>
      </c>
      <c r="X58" s="206">
        <v>1.0900000000000001</v>
      </c>
      <c r="Y58" s="206">
        <v>0</v>
      </c>
      <c r="Z58" s="206">
        <v>2.8</v>
      </c>
      <c r="AA58" s="206">
        <v>1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12.13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1.61</v>
      </c>
      <c r="E59" s="206">
        <v>0</v>
      </c>
      <c r="F59" s="206">
        <v>0</v>
      </c>
      <c r="G59" s="206">
        <v>10.66</v>
      </c>
      <c r="H59" s="206">
        <v>0</v>
      </c>
      <c r="I59" s="206">
        <v>25.67</v>
      </c>
      <c r="J59" s="206">
        <v>0.64</v>
      </c>
      <c r="K59" s="206">
        <v>4.6500000000000004</v>
      </c>
      <c r="L59" s="206">
        <v>181.32</v>
      </c>
      <c r="M59" s="206">
        <v>0.51</v>
      </c>
      <c r="N59" s="206">
        <v>1.31</v>
      </c>
      <c r="O59" s="206">
        <v>0</v>
      </c>
      <c r="P59" s="206">
        <v>1.52</v>
      </c>
      <c r="Q59" s="206">
        <v>6.7</v>
      </c>
      <c r="R59" s="206">
        <v>4.93</v>
      </c>
      <c r="S59" s="206">
        <v>7.8</v>
      </c>
      <c r="T59" s="206">
        <v>1.41</v>
      </c>
      <c r="U59" s="206">
        <v>0.77</v>
      </c>
      <c r="V59" s="206">
        <v>0.21</v>
      </c>
      <c r="W59" s="206">
        <v>0.48</v>
      </c>
      <c r="X59" s="206">
        <v>1.0900000000000001</v>
      </c>
      <c r="Y59" s="206">
        <v>0</v>
      </c>
      <c r="Z59" s="206">
        <v>2.8</v>
      </c>
      <c r="AA59" s="206">
        <v>1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12.13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1.61</v>
      </c>
      <c r="E60" s="206">
        <v>0</v>
      </c>
      <c r="F60" s="206">
        <v>0</v>
      </c>
      <c r="G60" s="206">
        <v>10.66</v>
      </c>
      <c r="H60" s="206">
        <v>0</v>
      </c>
      <c r="I60" s="206">
        <v>25.67</v>
      </c>
      <c r="J60" s="206">
        <v>0.64</v>
      </c>
      <c r="K60" s="206">
        <v>4.66</v>
      </c>
      <c r="L60" s="206">
        <v>181.32</v>
      </c>
      <c r="M60" s="206">
        <v>0.51</v>
      </c>
      <c r="N60" s="206">
        <v>1.31</v>
      </c>
      <c r="O60" s="206">
        <v>0</v>
      </c>
      <c r="P60" s="206">
        <v>1.52</v>
      </c>
      <c r="Q60" s="206">
        <v>6.7</v>
      </c>
      <c r="R60" s="206">
        <v>4.93</v>
      </c>
      <c r="S60" s="206">
        <v>7.8</v>
      </c>
      <c r="T60" s="206">
        <v>1.41</v>
      </c>
      <c r="U60" s="206">
        <v>0.77</v>
      </c>
      <c r="V60" s="206">
        <v>0.21</v>
      </c>
      <c r="W60" s="206">
        <v>0.48</v>
      </c>
      <c r="X60" s="206">
        <v>1.0900000000000001</v>
      </c>
      <c r="Y60" s="206">
        <v>0</v>
      </c>
      <c r="Z60" s="206">
        <v>2.8</v>
      </c>
      <c r="AA60" s="206">
        <v>1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12.13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1.61</v>
      </c>
      <c r="E61" s="206">
        <v>0</v>
      </c>
      <c r="F61" s="206">
        <v>0</v>
      </c>
      <c r="G61" s="206">
        <v>10.66</v>
      </c>
      <c r="H61" s="206">
        <v>0</v>
      </c>
      <c r="I61" s="206">
        <v>25.67</v>
      </c>
      <c r="J61" s="206">
        <v>0.64</v>
      </c>
      <c r="K61" s="206">
        <v>4.66</v>
      </c>
      <c r="L61" s="206">
        <v>181.32</v>
      </c>
      <c r="M61" s="206">
        <v>0.51</v>
      </c>
      <c r="N61" s="206">
        <v>1.31</v>
      </c>
      <c r="O61" s="206">
        <v>0</v>
      </c>
      <c r="P61" s="206">
        <v>1.52</v>
      </c>
      <c r="Q61" s="206">
        <v>6.7</v>
      </c>
      <c r="R61" s="206">
        <v>0.6</v>
      </c>
      <c r="S61" s="206">
        <v>0.3</v>
      </c>
      <c r="T61" s="206">
        <v>1.41</v>
      </c>
      <c r="U61" s="206">
        <v>0.77</v>
      </c>
      <c r="V61" s="206">
        <v>0.21</v>
      </c>
      <c r="W61" s="206">
        <v>0.48</v>
      </c>
      <c r="X61" s="206">
        <v>1.0900000000000001</v>
      </c>
      <c r="Y61" s="206">
        <v>0</v>
      </c>
      <c r="Z61" s="206">
        <v>2.8</v>
      </c>
      <c r="AA61" s="206">
        <v>1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12.13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1.61</v>
      </c>
      <c r="E62" s="206">
        <v>0</v>
      </c>
      <c r="F62" s="206">
        <v>0</v>
      </c>
      <c r="G62" s="206">
        <v>10.66</v>
      </c>
      <c r="H62" s="206">
        <v>0</v>
      </c>
      <c r="I62" s="206">
        <v>25.67</v>
      </c>
      <c r="J62" s="206">
        <v>0.64</v>
      </c>
      <c r="K62" s="206">
        <v>4.66</v>
      </c>
      <c r="L62" s="206">
        <v>181.32</v>
      </c>
      <c r="M62" s="206">
        <v>0.51</v>
      </c>
      <c r="N62" s="206">
        <v>1.31</v>
      </c>
      <c r="O62" s="206">
        <v>0</v>
      </c>
      <c r="P62" s="206">
        <v>1.52</v>
      </c>
      <c r="Q62" s="206">
        <v>6.7</v>
      </c>
      <c r="R62" s="206">
        <v>0.6</v>
      </c>
      <c r="S62" s="206">
        <v>0.3</v>
      </c>
      <c r="T62" s="206">
        <v>1.41</v>
      </c>
      <c r="U62" s="206">
        <v>0.77</v>
      </c>
      <c r="V62" s="206">
        <v>0.21</v>
      </c>
      <c r="W62" s="206">
        <v>0.48</v>
      </c>
      <c r="X62" s="206">
        <v>1.0900000000000001</v>
      </c>
      <c r="Y62" s="206">
        <v>0</v>
      </c>
      <c r="Z62" s="206">
        <v>2.8</v>
      </c>
      <c r="AA62" s="206">
        <v>1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12.13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1.61</v>
      </c>
      <c r="E63" s="206">
        <v>0</v>
      </c>
      <c r="F63" s="206">
        <v>0</v>
      </c>
      <c r="G63" s="206">
        <v>10.66</v>
      </c>
      <c r="H63" s="206">
        <v>0</v>
      </c>
      <c r="I63" s="206">
        <v>26.3</v>
      </c>
      <c r="J63" s="206">
        <v>2.19</v>
      </c>
      <c r="K63" s="206">
        <v>4.66</v>
      </c>
      <c r="L63" s="206">
        <v>125.41</v>
      </c>
      <c r="M63" s="206">
        <v>0.51</v>
      </c>
      <c r="N63" s="206">
        <v>1.31</v>
      </c>
      <c r="O63" s="206">
        <v>0</v>
      </c>
      <c r="P63" s="206">
        <v>1.52</v>
      </c>
      <c r="Q63" s="206">
        <v>6.7</v>
      </c>
      <c r="R63" s="206">
        <v>0.6</v>
      </c>
      <c r="S63" s="206">
        <v>0.3</v>
      </c>
      <c r="T63" s="206">
        <v>1.41</v>
      </c>
      <c r="U63" s="206">
        <v>0.77</v>
      </c>
      <c r="V63" s="206">
        <v>0.21</v>
      </c>
      <c r="W63" s="206">
        <v>0.48</v>
      </c>
      <c r="X63" s="206">
        <v>1.0900000000000001</v>
      </c>
      <c r="Y63" s="206">
        <v>0</v>
      </c>
      <c r="Z63" s="206">
        <v>2.8</v>
      </c>
      <c r="AA63" s="206">
        <v>1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12.13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1.61</v>
      </c>
      <c r="E64" s="206">
        <v>0</v>
      </c>
      <c r="F64" s="206">
        <v>0</v>
      </c>
      <c r="G64" s="206">
        <v>10.66</v>
      </c>
      <c r="H64" s="206">
        <v>0</v>
      </c>
      <c r="I64" s="206">
        <v>23.44</v>
      </c>
      <c r="J64" s="206">
        <v>2.19</v>
      </c>
      <c r="K64" s="206">
        <v>4.66</v>
      </c>
      <c r="L64" s="206">
        <v>96.49</v>
      </c>
      <c r="M64" s="206">
        <v>0.51</v>
      </c>
      <c r="N64" s="206">
        <v>1.31</v>
      </c>
      <c r="O64" s="206">
        <v>0</v>
      </c>
      <c r="P64" s="206">
        <v>1.52</v>
      </c>
      <c r="Q64" s="206">
        <v>6.7</v>
      </c>
      <c r="R64" s="206">
        <v>0.78</v>
      </c>
      <c r="S64" s="206">
        <v>0.28999999999999998</v>
      </c>
      <c r="T64" s="206">
        <v>1.41</v>
      </c>
      <c r="U64" s="206">
        <v>0.77</v>
      </c>
      <c r="V64" s="206">
        <v>0.27</v>
      </c>
      <c r="W64" s="206">
        <v>0.48</v>
      </c>
      <c r="X64" s="206">
        <v>1.0900000000000001</v>
      </c>
      <c r="Y64" s="206">
        <v>0</v>
      </c>
      <c r="Z64" s="206">
        <v>2.8</v>
      </c>
      <c r="AA64" s="206">
        <v>1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12.13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1.61</v>
      </c>
      <c r="E65" s="206">
        <v>0</v>
      </c>
      <c r="F65" s="206">
        <v>0</v>
      </c>
      <c r="G65" s="206">
        <v>10.66</v>
      </c>
      <c r="H65" s="206">
        <v>0</v>
      </c>
      <c r="I65" s="206">
        <v>16.72</v>
      </c>
      <c r="J65" s="206">
        <v>2.19</v>
      </c>
      <c r="K65" s="206">
        <v>0</v>
      </c>
      <c r="L65" s="206">
        <v>13.92</v>
      </c>
      <c r="M65" s="206">
        <v>0.51</v>
      </c>
      <c r="N65" s="206">
        <v>1.31</v>
      </c>
      <c r="O65" s="206">
        <v>0</v>
      </c>
      <c r="P65" s="206">
        <v>1.52</v>
      </c>
      <c r="Q65" s="206">
        <v>6.7</v>
      </c>
      <c r="R65" s="206">
        <v>0.78</v>
      </c>
      <c r="S65" s="206">
        <v>0.28999999999999998</v>
      </c>
      <c r="T65" s="206">
        <v>1.41</v>
      </c>
      <c r="U65" s="206">
        <v>0.77</v>
      </c>
      <c r="V65" s="206">
        <v>0.2</v>
      </c>
      <c r="W65" s="206">
        <v>0.48</v>
      </c>
      <c r="X65" s="206">
        <v>1.0900000000000001</v>
      </c>
      <c r="Y65" s="206">
        <v>0</v>
      </c>
      <c r="Z65" s="206">
        <v>2.8</v>
      </c>
      <c r="AA65" s="206">
        <v>1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1.61</v>
      </c>
      <c r="E66" s="206">
        <v>0</v>
      </c>
      <c r="F66" s="206">
        <v>0</v>
      </c>
      <c r="G66" s="206">
        <v>10.66</v>
      </c>
      <c r="H66" s="206">
        <v>0</v>
      </c>
      <c r="I66" s="206">
        <v>13.35</v>
      </c>
      <c r="J66" s="206">
        <v>2.19</v>
      </c>
      <c r="K66" s="206">
        <v>4.66</v>
      </c>
      <c r="L66" s="206">
        <v>13.92</v>
      </c>
      <c r="M66" s="206">
        <v>0.51</v>
      </c>
      <c r="N66" s="206">
        <v>1.31</v>
      </c>
      <c r="O66" s="206">
        <v>0</v>
      </c>
      <c r="P66" s="206">
        <v>1.52</v>
      </c>
      <c r="Q66" s="206">
        <v>6.7</v>
      </c>
      <c r="R66" s="206">
        <v>0.78</v>
      </c>
      <c r="S66" s="206">
        <v>0.28999999999999998</v>
      </c>
      <c r="T66" s="206">
        <v>1.41</v>
      </c>
      <c r="U66" s="206">
        <v>0.77</v>
      </c>
      <c r="V66" s="206">
        <v>0.2</v>
      </c>
      <c r="W66" s="206">
        <v>0.48</v>
      </c>
      <c r="X66" s="206">
        <v>1.0900000000000001</v>
      </c>
      <c r="Y66" s="206">
        <v>0</v>
      </c>
      <c r="Z66" s="206">
        <v>2.8</v>
      </c>
      <c r="AA66" s="206">
        <v>1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12.13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1.61</v>
      </c>
      <c r="E67" s="206">
        <v>0</v>
      </c>
      <c r="F67" s="206">
        <v>0</v>
      </c>
      <c r="G67" s="206">
        <v>11.66</v>
      </c>
      <c r="H67" s="206">
        <v>0</v>
      </c>
      <c r="I67" s="206">
        <v>11</v>
      </c>
      <c r="J67" s="206">
        <v>2.19</v>
      </c>
      <c r="K67" s="206">
        <v>0</v>
      </c>
      <c r="L67" s="206">
        <v>13.92</v>
      </c>
      <c r="M67" s="206">
        <v>0.51</v>
      </c>
      <c r="N67" s="206">
        <v>1.31</v>
      </c>
      <c r="O67" s="206">
        <v>0</v>
      </c>
      <c r="P67" s="206">
        <v>1.52</v>
      </c>
      <c r="Q67" s="206">
        <v>6.7</v>
      </c>
      <c r="R67" s="206">
        <v>1.38</v>
      </c>
      <c r="S67" s="206">
        <v>1.52</v>
      </c>
      <c r="T67" s="206">
        <v>1.41</v>
      </c>
      <c r="U67" s="206">
        <v>0.77</v>
      </c>
      <c r="V67" s="206">
        <v>0.2</v>
      </c>
      <c r="W67" s="206">
        <v>0.48</v>
      </c>
      <c r="X67" s="206">
        <v>1.0900000000000001</v>
      </c>
      <c r="Y67" s="206">
        <v>0</v>
      </c>
      <c r="Z67" s="206">
        <v>2.8</v>
      </c>
      <c r="AA67" s="206">
        <v>1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13.33</v>
      </c>
      <c r="H68" s="206">
        <v>0</v>
      </c>
      <c r="I68" s="206">
        <v>11</v>
      </c>
      <c r="J68" s="206">
        <v>2.19</v>
      </c>
      <c r="K68" s="206">
        <v>0</v>
      </c>
      <c r="L68" s="206">
        <v>13.92</v>
      </c>
      <c r="M68" s="206">
        <v>0.51</v>
      </c>
      <c r="N68" s="206">
        <v>1.31</v>
      </c>
      <c r="O68" s="206">
        <v>0</v>
      </c>
      <c r="P68" s="206">
        <v>1.52</v>
      </c>
      <c r="Q68" s="206">
        <v>6.7</v>
      </c>
      <c r="R68" s="206">
        <v>0.78</v>
      </c>
      <c r="S68" s="206">
        <v>0.28999999999999998</v>
      </c>
      <c r="T68" s="206">
        <v>1.41</v>
      </c>
      <c r="U68" s="206">
        <v>0.77</v>
      </c>
      <c r="V68" s="206">
        <v>0.2</v>
      </c>
      <c r="W68" s="206">
        <v>0.48</v>
      </c>
      <c r="X68" s="206">
        <v>1.0900000000000001</v>
      </c>
      <c r="Y68" s="206">
        <v>0</v>
      </c>
      <c r="Z68" s="206">
        <v>2.8</v>
      </c>
      <c r="AA68" s="206">
        <v>1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11</v>
      </c>
      <c r="J69" s="206">
        <v>2.19</v>
      </c>
      <c r="K69" s="206">
        <v>0.34</v>
      </c>
      <c r="L69" s="206">
        <v>13.92</v>
      </c>
      <c r="M69" s="206">
        <v>0.51</v>
      </c>
      <c r="N69" s="206">
        <v>1.31</v>
      </c>
      <c r="O69" s="206">
        <v>0</v>
      </c>
      <c r="P69" s="206">
        <v>1.52</v>
      </c>
      <c r="Q69" s="206">
        <v>6.7</v>
      </c>
      <c r="R69" s="206">
        <v>0.78</v>
      </c>
      <c r="S69" s="206">
        <v>0.28999999999999998</v>
      </c>
      <c r="T69" s="206">
        <v>1.41</v>
      </c>
      <c r="U69" s="206">
        <v>0.77</v>
      </c>
      <c r="V69" s="206">
        <v>0.97</v>
      </c>
      <c r="W69" s="206">
        <v>0.48</v>
      </c>
      <c r="X69" s="206">
        <v>1.0900000000000001</v>
      </c>
      <c r="Y69" s="206">
        <v>0</v>
      </c>
      <c r="Z69" s="206">
        <v>2.8</v>
      </c>
      <c r="AA69" s="206">
        <v>1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11</v>
      </c>
      <c r="J70" s="206">
        <v>2.19</v>
      </c>
      <c r="K70" s="206">
        <v>0.34</v>
      </c>
      <c r="L70" s="206">
        <v>13.92</v>
      </c>
      <c r="M70" s="206">
        <v>0.51</v>
      </c>
      <c r="N70" s="206">
        <v>1.31</v>
      </c>
      <c r="O70" s="206">
        <v>0</v>
      </c>
      <c r="P70" s="206">
        <v>1.52</v>
      </c>
      <c r="Q70" s="206">
        <v>6.7</v>
      </c>
      <c r="R70" s="206">
        <v>0.78</v>
      </c>
      <c r="S70" s="206">
        <v>0.28999999999999998</v>
      </c>
      <c r="T70" s="206">
        <v>1.41</v>
      </c>
      <c r="U70" s="206">
        <v>0.77</v>
      </c>
      <c r="V70" s="206">
        <v>0.97</v>
      </c>
      <c r="W70" s="206">
        <v>0.48</v>
      </c>
      <c r="X70" s="206">
        <v>1.0900000000000001</v>
      </c>
      <c r="Y70" s="206">
        <v>0</v>
      </c>
      <c r="Z70" s="206">
        <v>2.8</v>
      </c>
      <c r="AA70" s="206">
        <v>1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11</v>
      </c>
      <c r="J71" s="206">
        <v>2.19</v>
      </c>
      <c r="K71" s="206">
        <v>0.34</v>
      </c>
      <c r="L71" s="206">
        <v>13.92</v>
      </c>
      <c r="M71" s="206">
        <v>0.51</v>
      </c>
      <c r="N71" s="206">
        <v>1.31</v>
      </c>
      <c r="O71" s="206">
        <v>0</v>
      </c>
      <c r="P71" s="206">
        <v>1.52</v>
      </c>
      <c r="Q71" s="206">
        <v>6.7</v>
      </c>
      <c r="R71" s="206">
        <v>0.78</v>
      </c>
      <c r="S71" s="206">
        <v>0.28999999999999998</v>
      </c>
      <c r="T71" s="206">
        <v>1.41</v>
      </c>
      <c r="U71" s="206">
        <v>0.77</v>
      </c>
      <c r="V71" s="206">
        <v>0.6</v>
      </c>
      <c r="W71" s="206">
        <v>0.48</v>
      </c>
      <c r="X71" s="206">
        <v>1.0900000000000001</v>
      </c>
      <c r="Y71" s="206">
        <v>0</v>
      </c>
      <c r="Z71" s="206">
        <v>2.8</v>
      </c>
      <c r="AA71" s="206">
        <v>1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11</v>
      </c>
      <c r="J72" s="206">
        <v>2.19</v>
      </c>
      <c r="K72" s="206">
        <v>0.34</v>
      </c>
      <c r="L72" s="206">
        <v>13.92</v>
      </c>
      <c r="M72" s="206">
        <v>0.51</v>
      </c>
      <c r="N72" s="206">
        <v>1.31</v>
      </c>
      <c r="O72" s="206">
        <v>0</v>
      </c>
      <c r="P72" s="206">
        <v>1.52</v>
      </c>
      <c r="Q72" s="206">
        <v>6.7</v>
      </c>
      <c r="R72" s="206">
        <v>0.78</v>
      </c>
      <c r="S72" s="206">
        <v>0.28999999999999998</v>
      </c>
      <c r="T72" s="206">
        <v>1.41</v>
      </c>
      <c r="U72" s="206">
        <v>0.77</v>
      </c>
      <c r="V72" s="206">
        <v>0.97</v>
      </c>
      <c r="W72" s="206">
        <v>0.48</v>
      </c>
      <c r="X72" s="206">
        <v>1.0900000000000001</v>
      </c>
      <c r="Y72" s="206">
        <v>0</v>
      </c>
      <c r="Z72" s="206">
        <v>2.8</v>
      </c>
      <c r="AA72" s="206">
        <v>1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11</v>
      </c>
      <c r="J73" s="206">
        <v>2.19</v>
      </c>
      <c r="K73" s="206">
        <v>0.34</v>
      </c>
      <c r="L73" s="206">
        <v>13.92</v>
      </c>
      <c r="M73" s="206">
        <v>0.51</v>
      </c>
      <c r="N73" s="206">
        <v>1.31</v>
      </c>
      <c r="O73" s="206">
        <v>0</v>
      </c>
      <c r="P73" s="206">
        <v>1.52</v>
      </c>
      <c r="Q73" s="206">
        <v>6.7</v>
      </c>
      <c r="R73" s="206">
        <v>0.78</v>
      </c>
      <c r="S73" s="206">
        <v>0.28999999999999998</v>
      </c>
      <c r="T73" s="206">
        <v>1.41</v>
      </c>
      <c r="U73" s="206">
        <v>0.77</v>
      </c>
      <c r="V73" s="206">
        <v>0.97</v>
      </c>
      <c r="W73" s="206">
        <v>0.48</v>
      </c>
      <c r="X73" s="206">
        <v>1.0900000000000001</v>
      </c>
      <c r="Y73" s="206">
        <v>0</v>
      </c>
      <c r="Z73" s="206">
        <v>2.8</v>
      </c>
      <c r="AA73" s="206">
        <v>1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11</v>
      </c>
      <c r="J74" s="206">
        <v>2.19</v>
      </c>
      <c r="K74" s="206">
        <v>0.34</v>
      </c>
      <c r="L74" s="206">
        <v>13.92</v>
      </c>
      <c r="M74" s="206">
        <v>0.51</v>
      </c>
      <c r="N74" s="206">
        <v>1.31</v>
      </c>
      <c r="O74" s="206">
        <v>0</v>
      </c>
      <c r="P74" s="206">
        <v>1.52</v>
      </c>
      <c r="Q74" s="206">
        <v>6.7</v>
      </c>
      <c r="R74" s="206">
        <v>0.78</v>
      </c>
      <c r="S74" s="206">
        <v>0.28999999999999998</v>
      </c>
      <c r="T74" s="206">
        <v>1.41</v>
      </c>
      <c r="U74" s="206">
        <v>0.77</v>
      </c>
      <c r="V74" s="206">
        <v>0.97</v>
      </c>
      <c r="W74" s="206">
        <v>0.48</v>
      </c>
      <c r="X74" s="206">
        <v>1.0900000000000001</v>
      </c>
      <c r="Y74" s="206">
        <v>0</v>
      </c>
      <c r="Z74" s="206">
        <v>2.8</v>
      </c>
      <c r="AA74" s="206">
        <v>1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11</v>
      </c>
      <c r="J75" s="206">
        <v>2.19</v>
      </c>
      <c r="K75" s="206">
        <v>0.34</v>
      </c>
      <c r="L75" s="206">
        <v>13.92</v>
      </c>
      <c r="M75" s="206">
        <v>0.51</v>
      </c>
      <c r="N75" s="206">
        <v>1.31</v>
      </c>
      <c r="O75" s="206">
        <v>0</v>
      </c>
      <c r="P75" s="206">
        <v>1.52</v>
      </c>
      <c r="Q75" s="206">
        <v>6.7</v>
      </c>
      <c r="R75" s="206">
        <v>0.78</v>
      </c>
      <c r="S75" s="206">
        <v>0.28999999999999998</v>
      </c>
      <c r="T75" s="206">
        <v>1.41</v>
      </c>
      <c r="U75" s="206">
        <v>0.77</v>
      </c>
      <c r="V75" s="206">
        <v>0.97</v>
      </c>
      <c r="W75" s="206">
        <v>0.67</v>
      </c>
      <c r="X75" s="206">
        <v>1.0900000000000001</v>
      </c>
      <c r="Y75" s="206">
        <v>0</v>
      </c>
      <c r="Z75" s="206">
        <v>2.8</v>
      </c>
      <c r="AA75" s="206">
        <v>1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11</v>
      </c>
      <c r="J76" s="206">
        <v>2.19</v>
      </c>
      <c r="K76" s="206">
        <v>0.34</v>
      </c>
      <c r="L76" s="206">
        <v>13.92</v>
      </c>
      <c r="M76" s="206">
        <v>0.51</v>
      </c>
      <c r="N76" s="206">
        <v>1.31</v>
      </c>
      <c r="O76" s="206">
        <v>0</v>
      </c>
      <c r="P76" s="206">
        <v>1.52</v>
      </c>
      <c r="Q76" s="206">
        <v>6.7</v>
      </c>
      <c r="R76" s="206">
        <v>0.78</v>
      </c>
      <c r="S76" s="206">
        <v>0.28999999999999998</v>
      </c>
      <c r="T76" s="206">
        <v>1.41</v>
      </c>
      <c r="U76" s="206">
        <v>0.77</v>
      </c>
      <c r="V76" s="206">
        <v>0.97</v>
      </c>
      <c r="W76" s="206">
        <v>0.67</v>
      </c>
      <c r="X76" s="206">
        <v>1.0900000000000001</v>
      </c>
      <c r="Y76" s="206">
        <v>0</v>
      </c>
      <c r="Z76" s="206">
        <v>2.8</v>
      </c>
      <c r="AA76" s="206">
        <v>1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11</v>
      </c>
      <c r="J77" s="206">
        <v>2.19</v>
      </c>
      <c r="K77" s="206">
        <v>0.34</v>
      </c>
      <c r="L77" s="206">
        <v>13.92</v>
      </c>
      <c r="M77" s="206">
        <v>0.51</v>
      </c>
      <c r="N77" s="206">
        <v>1.31</v>
      </c>
      <c r="O77" s="206">
        <v>0</v>
      </c>
      <c r="P77" s="206">
        <v>1.52</v>
      </c>
      <c r="Q77" s="206">
        <v>6.7</v>
      </c>
      <c r="R77" s="206">
        <v>0.78</v>
      </c>
      <c r="S77" s="206">
        <v>0.28999999999999998</v>
      </c>
      <c r="T77" s="206">
        <v>1.41</v>
      </c>
      <c r="U77" s="206">
        <v>0.77</v>
      </c>
      <c r="V77" s="206">
        <v>0.97</v>
      </c>
      <c r="W77" s="206">
        <v>0.67</v>
      </c>
      <c r="X77" s="206">
        <v>1.0900000000000001</v>
      </c>
      <c r="Y77" s="206">
        <v>0</v>
      </c>
      <c r="Z77" s="206">
        <v>2.8</v>
      </c>
      <c r="AA77" s="206">
        <v>1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11</v>
      </c>
      <c r="J78" s="206">
        <v>2.19</v>
      </c>
      <c r="K78" s="206">
        <v>0.34</v>
      </c>
      <c r="L78" s="206">
        <v>13.92</v>
      </c>
      <c r="M78" s="206">
        <v>0.51</v>
      </c>
      <c r="N78" s="206">
        <v>1.31</v>
      </c>
      <c r="O78" s="206">
        <v>0</v>
      </c>
      <c r="P78" s="206">
        <v>1.52</v>
      </c>
      <c r="Q78" s="206">
        <v>6.7</v>
      </c>
      <c r="R78" s="206">
        <v>0.78</v>
      </c>
      <c r="S78" s="206">
        <v>0.28999999999999998</v>
      </c>
      <c r="T78" s="206">
        <v>1.41</v>
      </c>
      <c r="U78" s="206">
        <v>0.77</v>
      </c>
      <c r="V78" s="206">
        <v>0.97</v>
      </c>
      <c r="W78" s="206">
        <v>0.67</v>
      </c>
      <c r="X78" s="206">
        <v>1.0900000000000001</v>
      </c>
      <c r="Y78" s="206">
        <v>0</v>
      </c>
      <c r="Z78" s="206">
        <v>2.8</v>
      </c>
      <c r="AA78" s="206">
        <v>1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11</v>
      </c>
      <c r="J79" s="206">
        <v>2.19</v>
      </c>
      <c r="K79" s="206">
        <v>0.34</v>
      </c>
      <c r="L79" s="206">
        <v>13.92</v>
      </c>
      <c r="M79" s="206">
        <v>0.51</v>
      </c>
      <c r="N79" s="206">
        <v>1.31</v>
      </c>
      <c r="O79" s="206">
        <v>0</v>
      </c>
      <c r="P79" s="206">
        <v>1.52</v>
      </c>
      <c r="Q79" s="206">
        <v>6.7</v>
      </c>
      <c r="R79" s="206">
        <v>0.78</v>
      </c>
      <c r="S79" s="206">
        <v>0.28999999999999998</v>
      </c>
      <c r="T79" s="206">
        <v>1.41</v>
      </c>
      <c r="U79" s="206">
        <v>0.77</v>
      </c>
      <c r="V79" s="206">
        <v>0.97</v>
      </c>
      <c r="W79" s="206">
        <v>0.67</v>
      </c>
      <c r="X79" s="206">
        <v>1.0900000000000001</v>
      </c>
      <c r="Y79" s="206">
        <v>0</v>
      </c>
      <c r="Z79" s="206">
        <v>2.8</v>
      </c>
      <c r="AA79" s="206">
        <v>1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11</v>
      </c>
      <c r="J80" s="206">
        <v>2.19</v>
      </c>
      <c r="K80" s="206">
        <v>0.34</v>
      </c>
      <c r="L80" s="206">
        <v>13.92</v>
      </c>
      <c r="M80" s="206">
        <v>0.51</v>
      </c>
      <c r="N80" s="206">
        <v>1.31</v>
      </c>
      <c r="O80" s="206">
        <v>0</v>
      </c>
      <c r="P80" s="206">
        <v>1.52</v>
      </c>
      <c r="Q80" s="206">
        <v>6.7</v>
      </c>
      <c r="R80" s="206">
        <v>0.78</v>
      </c>
      <c r="S80" s="206">
        <v>0.28999999999999998</v>
      </c>
      <c r="T80" s="206">
        <v>1.41</v>
      </c>
      <c r="U80" s="206">
        <v>0.77</v>
      </c>
      <c r="V80" s="206">
        <v>0.97</v>
      </c>
      <c r="W80" s="206">
        <v>0.67</v>
      </c>
      <c r="X80" s="206">
        <v>1.0900000000000001</v>
      </c>
      <c r="Y80" s="206">
        <v>0</v>
      </c>
      <c r="Z80" s="206">
        <v>2.8</v>
      </c>
      <c r="AA80" s="206">
        <v>1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11</v>
      </c>
      <c r="J81" s="206">
        <v>2.19</v>
      </c>
      <c r="K81" s="206">
        <v>0.34</v>
      </c>
      <c r="L81" s="206">
        <v>13.92</v>
      </c>
      <c r="M81" s="206">
        <v>0.51</v>
      </c>
      <c r="N81" s="206">
        <v>1.31</v>
      </c>
      <c r="O81" s="206">
        <v>0</v>
      </c>
      <c r="P81" s="206">
        <v>1.52</v>
      </c>
      <c r="Q81" s="206">
        <v>6.7</v>
      </c>
      <c r="R81" s="206">
        <v>0.78</v>
      </c>
      <c r="S81" s="206">
        <v>0.28999999999999998</v>
      </c>
      <c r="T81" s="206">
        <v>1.41</v>
      </c>
      <c r="U81" s="206">
        <v>0.77</v>
      </c>
      <c r="V81" s="206">
        <v>0.6</v>
      </c>
      <c r="W81" s="206">
        <v>0.67</v>
      </c>
      <c r="X81" s="206">
        <v>1.0900000000000001</v>
      </c>
      <c r="Y81" s="206">
        <v>0</v>
      </c>
      <c r="Z81" s="206">
        <v>2.8</v>
      </c>
      <c r="AA81" s="206">
        <v>1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11</v>
      </c>
      <c r="J82" s="206">
        <v>2.19</v>
      </c>
      <c r="K82" s="206">
        <v>0</v>
      </c>
      <c r="L82" s="206">
        <v>13.92</v>
      </c>
      <c r="M82" s="206">
        <v>0.51</v>
      </c>
      <c r="N82" s="206">
        <v>1.31</v>
      </c>
      <c r="O82" s="206">
        <v>0</v>
      </c>
      <c r="P82" s="206">
        <v>1.52</v>
      </c>
      <c r="Q82" s="206">
        <v>6.7</v>
      </c>
      <c r="R82" s="206">
        <v>0.78</v>
      </c>
      <c r="S82" s="206">
        <v>0.28999999999999998</v>
      </c>
      <c r="T82" s="206">
        <v>1.41</v>
      </c>
      <c r="U82" s="206">
        <v>0.77</v>
      </c>
      <c r="V82" s="206">
        <v>0.56999999999999995</v>
      </c>
      <c r="W82" s="206">
        <v>0.67</v>
      </c>
      <c r="X82" s="206">
        <v>1.0900000000000001</v>
      </c>
      <c r="Y82" s="206">
        <v>0</v>
      </c>
      <c r="Z82" s="206">
        <v>2.8</v>
      </c>
      <c r="AA82" s="206">
        <v>1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28.49</v>
      </c>
      <c r="J83" s="206">
        <v>0</v>
      </c>
      <c r="K83" s="206">
        <v>0.08</v>
      </c>
      <c r="L83" s="206">
        <v>13.92</v>
      </c>
      <c r="M83" s="206">
        <v>0.51</v>
      </c>
      <c r="N83" s="206">
        <v>1.31</v>
      </c>
      <c r="O83" s="206">
        <v>0</v>
      </c>
      <c r="P83" s="206">
        <v>1.52</v>
      </c>
      <c r="Q83" s="206">
        <v>6.7</v>
      </c>
      <c r="R83" s="206">
        <v>0.24</v>
      </c>
      <c r="S83" s="206">
        <v>0.28999999999999998</v>
      </c>
      <c r="T83" s="206">
        <v>1.41</v>
      </c>
      <c r="U83" s="206">
        <v>0.77</v>
      </c>
      <c r="V83" s="206">
        <v>0.2</v>
      </c>
      <c r="W83" s="206">
        <v>0.49</v>
      </c>
      <c r="X83" s="206">
        <v>1.0900000000000001</v>
      </c>
      <c r="Y83" s="206">
        <v>0</v>
      </c>
      <c r="Z83" s="206">
        <v>1.56</v>
      </c>
      <c r="AA83" s="206">
        <v>1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28.49</v>
      </c>
      <c r="J84" s="206">
        <v>0</v>
      </c>
      <c r="K84" s="206">
        <v>0.09</v>
      </c>
      <c r="L84" s="206">
        <v>13.92</v>
      </c>
      <c r="M84" s="206">
        <v>0.51</v>
      </c>
      <c r="N84" s="206">
        <v>1.31</v>
      </c>
      <c r="O84" s="206">
        <v>0</v>
      </c>
      <c r="P84" s="206">
        <v>1.52</v>
      </c>
      <c r="Q84" s="206">
        <v>6.7</v>
      </c>
      <c r="R84" s="206">
        <v>0.24</v>
      </c>
      <c r="S84" s="206">
        <v>0.28999999999999998</v>
      </c>
      <c r="T84" s="206">
        <v>1.41</v>
      </c>
      <c r="U84" s="206">
        <v>0.77</v>
      </c>
      <c r="V84" s="206">
        <v>0.2</v>
      </c>
      <c r="W84" s="206">
        <v>0.49</v>
      </c>
      <c r="X84" s="206">
        <v>1.0900000000000001</v>
      </c>
      <c r="Y84" s="206">
        <v>0</v>
      </c>
      <c r="Z84" s="206">
        <v>1.56</v>
      </c>
      <c r="AA84" s="206">
        <v>1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28.49</v>
      </c>
      <c r="J85" s="206">
        <v>0</v>
      </c>
      <c r="K85" s="206">
        <v>0</v>
      </c>
      <c r="L85" s="206">
        <v>13.92</v>
      </c>
      <c r="M85" s="206">
        <v>0.51</v>
      </c>
      <c r="N85" s="206">
        <v>1.31</v>
      </c>
      <c r="O85" s="206">
        <v>0</v>
      </c>
      <c r="P85" s="206">
        <v>1.52</v>
      </c>
      <c r="Q85" s="206">
        <v>6.7</v>
      </c>
      <c r="R85" s="206">
        <v>0.24</v>
      </c>
      <c r="S85" s="206">
        <v>0.28999999999999998</v>
      </c>
      <c r="T85" s="206">
        <v>1.41</v>
      </c>
      <c r="U85" s="206">
        <v>0.77</v>
      </c>
      <c r="V85" s="206">
        <v>0.2</v>
      </c>
      <c r="W85" s="206">
        <v>0.49</v>
      </c>
      <c r="X85" s="206">
        <v>1.0900000000000001</v>
      </c>
      <c r="Y85" s="206">
        <v>0</v>
      </c>
      <c r="Z85" s="206">
        <v>2.8</v>
      </c>
      <c r="AA85" s="206">
        <v>1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28.49</v>
      </c>
      <c r="J86" s="206">
        <v>0</v>
      </c>
      <c r="K86" s="206">
        <v>4.49</v>
      </c>
      <c r="L86" s="206">
        <v>13.92</v>
      </c>
      <c r="M86" s="206">
        <v>0.51</v>
      </c>
      <c r="N86" s="206">
        <v>1.31</v>
      </c>
      <c r="O86" s="206">
        <v>0</v>
      </c>
      <c r="P86" s="206">
        <v>1.52</v>
      </c>
      <c r="Q86" s="206">
        <v>6.7</v>
      </c>
      <c r="R86" s="206">
        <v>0.24</v>
      </c>
      <c r="S86" s="206">
        <v>0.28999999999999998</v>
      </c>
      <c r="T86" s="206">
        <v>1.41</v>
      </c>
      <c r="U86" s="206">
        <v>0.77</v>
      </c>
      <c r="V86" s="206">
        <v>0.2</v>
      </c>
      <c r="W86" s="206">
        <v>0.49</v>
      </c>
      <c r="X86" s="206">
        <v>1.0900000000000001</v>
      </c>
      <c r="Y86" s="206">
        <v>0</v>
      </c>
      <c r="Z86" s="206">
        <v>2.8</v>
      </c>
      <c r="AA86" s="206">
        <v>1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10.89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25.67</v>
      </c>
      <c r="J87" s="206">
        <v>0.64</v>
      </c>
      <c r="K87" s="206">
        <v>4.49</v>
      </c>
      <c r="L87" s="206">
        <v>170.05</v>
      </c>
      <c r="M87" s="206">
        <v>0.51</v>
      </c>
      <c r="N87" s="206">
        <v>1.31</v>
      </c>
      <c r="O87" s="206">
        <v>0</v>
      </c>
      <c r="P87" s="206">
        <v>1.52</v>
      </c>
      <c r="Q87" s="206">
        <v>6.7</v>
      </c>
      <c r="R87" s="206">
        <v>0.23</v>
      </c>
      <c r="S87" s="206">
        <v>0.03</v>
      </c>
      <c r="T87" s="206">
        <v>1.41</v>
      </c>
      <c r="U87" s="206">
        <v>0.77</v>
      </c>
      <c r="V87" s="206">
        <v>0.21</v>
      </c>
      <c r="W87" s="206">
        <v>0.49</v>
      </c>
      <c r="X87" s="206">
        <v>1.0900000000000001</v>
      </c>
      <c r="Y87" s="206">
        <v>0</v>
      </c>
      <c r="Z87" s="206">
        <v>1.85</v>
      </c>
      <c r="AA87" s="206">
        <v>0.75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10.89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25.67</v>
      </c>
      <c r="J88" s="206">
        <v>0.64</v>
      </c>
      <c r="K88" s="206">
        <v>4.49</v>
      </c>
      <c r="L88" s="206">
        <v>181.32</v>
      </c>
      <c r="M88" s="206">
        <v>0.51</v>
      </c>
      <c r="N88" s="206">
        <v>1.31</v>
      </c>
      <c r="O88" s="206">
        <v>0</v>
      </c>
      <c r="P88" s="206">
        <v>1.52</v>
      </c>
      <c r="Q88" s="206">
        <v>6.7</v>
      </c>
      <c r="R88" s="206">
        <v>0.23</v>
      </c>
      <c r="S88" s="206">
        <v>0.03</v>
      </c>
      <c r="T88" s="206">
        <v>1.41</v>
      </c>
      <c r="U88" s="206">
        <v>0.77</v>
      </c>
      <c r="V88" s="206">
        <v>0.21</v>
      </c>
      <c r="W88" s="206">
        <v>0.49</v>
      </c>
      <c r="X88" s="206">
        <v>1.0900000000000001</v>
      </c>
      <c r="Y88" s="206">
        <v>0</v>
      </c>
      <c r="Z88" s="206">
        <v>1.85</v>
      </c>
      <c r="AA88" s="206">
        <v>0.75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25.67</v>
      </c>
      <c r="J89" s="206">
        <v>0.64</v>
      </c>
      <c r="K89" s="206">
        <v>4.47</v>
      </c>
      <c r="L89" s="206">
        <v>181.32</v>
      </c>
      <c r="M89" s="206">
        <v>0.51</v>
      </c>
      <c r="N89" s="206">
        <v>1.31</v>
      </c>
      <c r="O89" s="206">
        <v>0</v>
      </c>
      <c r="P89" s="206">
        <v>1.52</v>
      </c>
      <c r="Q89" s="206">
        <v>6.7</v>
      </c>
      <c r="R89" s="206">
        <v>6.5</v>
      </c>
      <c r="S89" s="206">
        <v>4.28</v>
      </c>
      <c r="T89" s="206">
        <v>1.41</v>
      </c>
      <c r="U89" s="206">
        <v>0.77</v>
      </c>
      <c r="V89" s="206">
        <v>0.21</v>
      </c>
      <c r="W89" s="206">
        <v>0.49</v>
      </c>
      <c r="X89" s="206">
        <v>1.0900000000000001</v>
      </c>
      <c r="Y89" s="206">
        <v>0</v>
      </c>
      <c r="Z89" s="206">
        <v>1.85</v>
      </c>
      <c r="AA89" s="206">
        <v>0.75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25.67</v>
      </c>
      <c r="J90" s="206">
        <v>0.64</v>
      </c>
      <c r="K90" s="206">
        <v>4.47</v>
      </c>
      <c r="L90" s="206">
        <v>181.32</v>
      </c>
      <c r="M90" s="206">
        <v>0.51</v>
      </c>
      <c r="N90" s="206">
        <v>1.31</v>
      </c>
      <c r="O90" s="206">
        <v>0</v>
      </c>
      <c r="P90" s="206">
        <v>1.52</v>
      </c>
      <c r="Q90" s="206">
        <v>6.7</v>
      </c>
      <c r="R90" s="206">
        <v>6.5</v>
      </c>
      <c r="S90" s="206">
        <v>4.28</v>
      </c>
      <c r="T90" s="206">
        <v>1.41</v>
      </c>
      <c r="U90" s="206">
        <v>0.77</v>
      </c>
      <c r="V90" s="206">
        <v>0.21</v>
      </c>
      <c r="W90" s="206">
        <v>0.49</v>
      </c>
      <c r="X90" s="206">
        <v>1.0900000000000001</v>
      </c>
      <c r="Y90" s="206">
        <v>0</v>
      </c>
      <c r="Z90" s="206">
        <v>1.85</v>
      </c>
      <c r="AA90" s="206">
        <v>0.75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25.93</v>
      </c>
      <c r="J91" s="206">
        <v>0.64</v>
      </c>
      <c r="K91" s="206">
        <v>4.47</v>
      </c>
      <c r="L91" s="206">
        <v>181.32</v>
      </c>
      <c r="M91" s="206">
        <v>0.51</v>
      </c>
      <c r="N91" s="206">
        <v>1.31</v>
      </c>
      <c r="O91" s="206">
        <v>0</v>
      </c>
      <c r="P91" s="206">
        <v>1.75</v>
      </c>
      <c r="Q91" s="206">
        <v>6.7</v>
      </c>
      <c r="R91" s="206">
        <v>3.53</v>
      </c>
      <c r="S91" s="206">
        <v>4.28</v>
      </c>
      <c r="T91" s="206">
        <v>1.41</v>
      </c>
      <c r="U91" s="206">
        <v>0.77</v>
      </c>
      <c r="V91" s="206">
        <v>5.57</v>
      </c>
      <c r="W91" s="206">
        <v>0.49</v>
      </c>
      <c r="X91" s="206">
        <v>1.0900000000000001</v>
      </c>
      <c r="Y91" s="206">
        <v>0</v>
      </c>
      <c r="Z91" s="206">
        <v>34.31</v>
      </c>
      <c r="AA91" s="206">
        <v>1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25.93</v>
      </c>
      <c r="J92" s="206">
        <v>0.64</v>
      </c>
      <c r="K92" s="206">
        <v>4.47</v>
      </c>
      <c r="L92" s="206">
        <v>181.32</v>
      </c>
      <c r="M92" s="206">
        <v>0.51</v>
      </c>
      <c r="N92" s="206">
        <v>1.31</v>
      </c>
      <c r="O92" s="206">
        <v>0</v>
      </c>
      <c r="P92" s="206">
        <v>1.75</v>
      </c>
      <c r="Q92" s="206">
        <v>6.7</v>
      </c>
      <c r="R92" s="206">
        <v>3.53</v>
      </c>
      <c r="S92" s="206">
        <v>4.28</v>
      </c>
      <c r="T92" s="206">
        <v>1.41</v>
      </c>
      <c r="U92" s="206">
        <v>0.77</v>
      </c>
      <c r="V92" s="206">
        <v>5.57</v>
      </c>
      <c r="W92" s="206">
        <v>0.49</v>
      </c>
      <c r="X92" s="206">
        <v>1.0900000000000001</v>
      </c>
      <c r="Y92" s="206">
        <v>0</v>
      </c>
      <c r="Z92" s="206">
        <v>34.31</v>
      </c>
      <c r="AA92" s="206">
        <v>1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25.93</v>
      </c>
      <c r="J93" s="206">
        <v>0.64</v>
      </c>
      <c r="K93" s="206">
        <v>4.47</v>
      </c>
      <c r="L93" s="206">
        <v>181.32</v>
      </c>
      <c r="M93" s="206">
        <v>0.51</v>
      </c>
      <c r="N93" s="206">
        <v>1.31</v>
      </c>
      <c r="O93" s="206">
        <v>0</v>
      </c>
      <c r="P93" s="206">
        <v>1.75</v>
      </c>
      <c r="Q93" s="206">
        <v>6.7</v>
      </c>
      <c r="R93" s="206">
        <v>0.23</v>
      </c>
      <c r="S93" s="206">
        <v>0</v>
      </c>
      <c r="T93" s="206">
        <v>1.41</v>
      </c>
      <c r="U93" s="206">
        <v>0.77</v>
      </c>
      <c r="V93" s="206">
        <v>0.21</v>
      </c>
      <c r="W93" s="206">
        <v>0.49</v>
      </c>
      <c r="X93" s="206">
        <v>1.0900000000000001</v>
      </c>
      <c r="Y93" s="206">
        <v>0</v>
      </c>
      <c r="Z93" s="206">
        <v>2.8</v>
      </c>
      <c r="AA93" s="206">
        <v>1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25.93</v>
      </c>
      <c r="J94" s="206">
        <v>0.64</v>
      </c>
      <c r="K94" s="206">
        <v>4.47</v>
      </c>
      <c r="L94" s="206">
        <v>181.32</v>
      </c>
      <c r="M94" s="206">
        <v>0.51</v>
      </c>
      <c r="N94" s="206">
        <v>1.31</v>
      </c>
      <c r="O94" s="206">
        <v>0</v>
      </c>
      <c r="P94" s="206">
        <v>1.75</v>
      </c>
      <c r="Q94" s="206">
        <v>6.7</v>
      </c>
      <c r="R94" s="206">
        <v>3.53</v>
      </c>
      <c r="S94" s="206">
        <v>4.28</v>
      </c>
      <c r="T94" s="206">
        <v>1.41</v>
      </c>
      <c r="U94" s="206">
        <v>0.77</v>
      </c>
      <c r="V94" s="206">
        <v>5.57</v>
      </c>
      <c r="W94" s="206">
        <v>9.93</v>
      </c>
      <c r="X94" s="206">
        <v>10.89</v>
      </c>
      <c r="Y94" s="206">
        <v>0</v>
      </c>
      <c r="Z94" s="206">
        <v>48.77</v>
      </c>
      <c r="AA94" s="206">
        <v>19.96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25.93</v>
      </c>
      <c r="J95" s="206">
        <v>0.64</v>
      </c>
      <c r="K95" s="206">
        <v>4.47</v>
      </c>
      <c r="L95" s="206">
        <v>181.32</v>
      </c>
      <c r="M95" s="206">
        <v>0.51</v>
      </c>
      <c r="N95" s="206">
        <v>1.31</v>
      </c>
      <c r="O95" s="206">
        <v>0</v>
      </c>
      <c r="P95" s="206">
        <v>1.75</v>
      </c>
      <c r="Q95" s="206">
        <v>6.7</v>
      </c>
      <c r="R95" s="206">
        <v>3.37</v>
      </c>
      <c r="S95" s="206">
        <v>4.0999999999999996</v>
      </c>
      <c r="T95" s="206">
        <v>1.41</v>
      </c>
      <c r="U95" s="206">
        <v>0.77</v>
      </c>
      <c r="V95" s="206">
        <v>5.57</v>
      </c>
      <c r="W95" s="206">
        <v>11.66</v>
      </c>
      <c r="X95" s="206">
        <v>10.89</v>
      </c>
      <c r="Y95" s="206">
        <v>0</v>
      </c>
      <c r="Z95" s="206">
        <v>48.77</v>
      </c>
      <c r="AA95" s="206">
        <v>19.96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25.93</v>
      </c>
      <c r="J96" s="206">
        <v>0.64</v>
      </c>
      <c r="K96" s="206">
        <v>4.47</v>
      </c>
      <c r="L96" s="206">
        <v>181.32</v>
      </c>
      <c r="M96" s="206">
        <v>0.51</v>
      </c>
      <c r="N96" s="206">
        <v>1.31</v>
      </c>
      <c r="O96" s="206">
        <v>0</v>
      </c>
      <c r="P96" s="206">
        <v>1.75</v>
      </c>
      <c r="Q96" s="206">
        <v>6.7</v>
      </c>
      <c r="R96" s="206">
        <v>3.37</v>
      </c>
      <c r="S96" s="206">
        <v>4.0999999999999996</v>
      </c>
      <c r="T96" s="206">
        <v>1.41</v>
      </c>
      <c r="U96" s="206">
        <v>0.77</v>
      </c>
      <c r="V96" s="206">
        <v>5.57</v>
      </c>
      <c r="W96" s="206">
        <v>11.66</v>
      </c>
      <c r="X96" s="206">
        <v>10.89</v>
      </c>
      <c r="Y96" s="206">
        <v>0</v>
      </c>
      <c r="Z96" s="206">
        <v>48.77</v>
      </c>
      <c r="AA96" s="206">
        <v>19.96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25.93</v>
      </c>
      <c r="J97" s="206">
        <v>0.64</v>
      </c>
      <c r="K97" s="206">
        <v>4.47</v>
      </c>
      <c r="L97" s="206">
        <v>181.32</v>
      </c>
      <c r="M97" s="206">
        <v>0.51</v>
      </c>
      <c r="N97" s="206">
        <v>1.31</v>
      </c>
      <c r="O97" s="206">
        <v>0</v>
      </c>
      <c r="P97" s="206">
        <v>1.75</v>
      </c>
      <c r="Q97" s="206">
        <v>6.7</v>
      </c>
      <c r="R97" s="206">
        <v>3.37</v>
      </c>
      <c r="S97" s="206">
        <v>4.0999999999999996</v>
      </c>
      <c r="T97" s="206">
        <v>1.41</v>
      </c>
      <c r="U97" s="206">
        <v>0.77</v>
      </c>
      <c r="V97" s="206">
        <v>5.57</v>
      </c>
      <c r="W97" s="206">
        <v>11.66</v>
      </c>
      <c r="X97" s="206">
        <v>10.89</v>
      </c>
      <c r="Y97" s="206">
        <v>0</v>
      </c>
      <c r="Z97" s="206">
        <v>48.77</v>
      </c>
      <c r="AA97" s="206">
        <v>19.96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25.93</v>
      </c>
      <c r="J98" s="206">
        <v>0.64</v>
      </c>
      <c r="K98" s="206">
        <v>4.47</v>
      </c>
      <c r="L98" s="206">
        <v>181.32</v>
      </c>
      <c r="M98" s="206">
        <v>0.51</v>
      </c>
      <c r="N98" s="206">
        <v>1.31</v>
      </c>
      <c r="O98" s="206">
        <v>0</v>
      </c>
      <c r="P98" s="206">
        <v>1.75</v>
      </c>
      <c r="Q98" s="206">
        <v>6.7</v>
      </c>
      <c r="R98" s="206">
        <v>3.37</v>
      </c>
      <c r="S98" s="206">
        <v>4.0999999999999996</v>
      </c>
      <c r="T98" s="206">
        <v>1.41</v>
      </c>
      <c r="U98" s="206">
        <v>0.77</v>
      </c>
      <c r="V98" s="206">
        <v>5.57</v>
      </c>
      <c r="W98" s="206">
        <v>11.66</v>
      </c>
      <c r="X98" s="206">
        <v>10.89</v>
      </c>
      <c r="Y98" s="206">
        <v>0</v>
      </c>
      <c r="Z98" s="206">
        <v>48.77</v>
      </c>
      <c r="AA98" s="206">
        <v>19.96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1.6502499999999996E-2</v>
      </c>
      <c r="E99">
        <f t="shared" si="0"/>
        <v>0</v>
      </c>
      <c r="F99">
        <f t="shared" si="0"/>
        <v>0</v>
      </c>
      <c r="G99">
        <f t="shared" si="0"/>
        <v>0.17680750000000001</v>
      </c>
      <c r="H99">
        <f t="shared" si="0"/>
        <v>0</v>
      </c>
      <c r="I99">
        <f t="shared" si="0"/>
        <v>0.55658249999999998</v>
      </c>
      <c r="J99">
        <f t="shared" si="0"/>
        <v>2.2469999999999997E-2</v>
      </c>
      <c r="K99">
        <f t="shared" si="0"/>
        <v>5.2725000000000008E-2</v>
      </c>
      <c r="L99">
        <f t="shared" si="0"/>
        <v>2.3253799999999996</v>
      </c>
      <c r="M99">
        <f t="shared" si="0"/>
        <v>1.2614999999999993E-2</v>
      </c>
      <c r="N99">
        <f t="shared" si="0"/>
        <v>3.1440000000000037E-2</v>
      </c>
      <c r="O99">
        <f t="shared" si="0"/>
        <v>0</v>
      </c>
      <c r="P99">
        <f t="shared" si="0"/>
        <v>3.1234999999999968E-2</v>
      </c>
      <c r="Q99">
        <f t="shared" si="0"/>
        <v>0.16080000000000008</v>
      </c>
      <c r="R99">
        <f t="shared" si="0"/>
        <v>4.2800000000000026E-2</v>
      </c>
      <c r="S99">
        <f t="shared" si="0"/>
        <v>4.9345000000000014E-2</v>
      </c>
      <c r="T99">
        <f t="shared" si="0"/>
        <v>3.383999999999994E-2</v>
      </c>
      <c r="U99">
        <f t="shared" si="0"/>
        <v>1.8480000000000017E-2</v>
      </c>
      <c r="V99">
        <f t="shared" si="0"/>
        <v>5.3742499999999929E-2</v>
      </c>
      <c r="W99">
        <f t="shared" si="0"/>
        <v>7.3349999999999943E-2</v>
      </c>
      <c r="X99">
        <f t="shared" si="0"/>
        <v>0.15525000000000019</v>
      </c>
      <c r="Y99">
        <f t="shared" si="0"/>
        <v>0</v>
      </c>
      <c r="Z99">
        <f t="shared" si="0"/>
        <v>0.4261599999999991</v>
      </c>
      <c r="AA99">
        <f t="shared" si="0"/>
        <v>0.16572000000000006</v>
      </c>
      <c r="AB99">
        <f t="shared" si="0"/>
        <v>0</v>
      </c>
      <c r="AC99">
        <f t="shared" si="0"/>
        <v>0.31215249999999994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0.15365999999999994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-21.591999999999999</v>
      </c>
      <c r="D26" s="124">
        <v>0</v>
      </c>
      <c r="E26" s="124">
        <v>0</v>
      </c>
      <c r="F26" s="124">
        <v>-29.408000000000001</v>
      </c>
      <c r="G26" s="124">
        <v>-51</v>
      </c>
      <c r="H26" s="118"/>
      <c r="I26" s="33">
        <v>24</v>
      </c>
      <c r="J26" s="124">
        <v>21.591999999999999</v>
      </c>
      <c r="K26" s="124">
        <v>0</v>
      </c>
      <c r="L26" s="124">
        <v>0</v>
      </c>
      <c r="M26" s="124">
        <v>0</v>
      </c>
      <c r="N26" s="124">
        <v>21.591999999999999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29.408000000000001</v>
      </c>
      <c r="AF26" s="124">
        <v>0</v>
      </c>
      <c r="AG26" s="124">
        <v>0</v>
      </c>
      <c r="AH26" s="124">
        <v>0</v>
      </c>
      <c r="AI26" s="124">
        <v>29.408000000000001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21.591999999999999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-21.591999999999999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29.408000000000001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-29.408000000000001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215.92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215.92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294.08000000000004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294.08000000000004</v>
      </c>
      <c r="DF26" s="123">
        <f t="shared" si="31"/>
        <v>51</v>
      </c>
      <c r="DG26" s="123">
        <f t="shared" si="32"/>
        <v>-21.591999999999999</v>
      </c>
      <c r="DH26" s="123">
        <f t="shared" si="33"/>
        <v>0</v>
      </c>
      <c r="DI26" s="123">
        <f t="shared" si="34"/>
        <v>0</v>
      </c>
      <c r="DJ26" s="123">
        <f t="shared" si="35"/>
        <v>-29.408000000000001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-49</v>
      </c>
      <c r="D27" s="124">
        <v>0</v>
      </c>
      <c r="E27" s="124">
        <v>0</v>
      </c>
      <c r="F27" s="124">
        <v>-192.25800000000001</v>
      </c>
      <c r="G27" s="124">
        <v>-241.25800000000001</v>
      </c>
      <c r="H27" s="118"/>
      <c r="I27" s="33">
        <v>25</v>
      </c>
      <c r="J27" s="124">
        <v>49</v>
      </c>
      <c r="K27" s="124">
        <v>0</v>
      </c>
      <c r="L27" s="124">
        <v>0</v>
      </c>
      <c r="M27" s="124">
        <v>0</v>
      </c>
      <c r="N27" s="124">
        <v>49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192.25800000000001</v>
      </c>
      <c r="AF27" s="124">
        <v>0</v>
      </c>
      <c r="AG27" s="124">
        <v>0</v>
      </c>
      <c r="AH27" s="124">
        <v>0</v>
      </c>
      <c r="AI27" s="124">
        <v>192.25800000000001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49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-49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192.25800000000001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-192.25800000000001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490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490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1922.5800000000002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1922.5800000000002</v>
      </c>
      <c r="DF27" s="123">
        <f t="shared" si="31"/>
        <v>241.25800000000001</v>
      </c>
      <c r="DG27" s="123">
        <f t="shared" si="32"/>
        <v>-49</v>
      </c>
      <c r="DH27" s="123">
        <f t="shared" si="33"/>
        <v>0</v>
      </c>
      <c r="DI27" s="123">
        <f t="shared" si="34"/>
        <v>0</v>
      </c>
      <c r="DJ27" s="123">
        <f t="shared" si="35"/>
        <v>-192.25800000000001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-14</v>
      </c>
      <c r="D28" s="124">
        <v>0</v>
      </c>
      <c r="E28" s="124">
        <v>0</v>
      </c>
      <c r="F28" s="124">
        <v>-144.46199999999999</v>
      </c>
      <c r="G28" s="124">
        <v>-158.46199999999999</v>
      </c>
      <c r="H28" s="118"/>
      <c r="I28" s="33">
        <v>26</v>
      </c>
      <c r="J28" s="124">
        <v>14</v>
      </c>
      <c r="K28" s="124">
        <v>0</v>
      </c>
      <c r="L28" s="124">
        <v>0</v>
      </c>
      <c r="M28" s="124">
        <v>0</v>
      </c>
      <c r="N28" s="124">
        <v>14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144.46199999999999</v>
      </c>
      <c r="AF28" s="124">
        <v>0</v>
      </c>
      <c r="AG28" s="124">
        <v>0</v>
      </c>
      <c r="AH28" s="124">
        <v>0</v>
      </c>
      <c r="AI28" s="124">
        <v>144.46199999999999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14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-14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144.46199999999999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-144.46199999999999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140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140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1444.62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1444.62</v>
      </c>
      <c r="DF28" s="123">
        <f t="shared" si="31"/>
        <v>158.46199999999999</v>
      </c>
      <c r="DG28" s="123">
        <f t="shared" si="32"/>
        <v>-14</v>
      </c>
      <c r="DH28" s="123">
        <f t="shared" si="33"/>
        <v>0</v>
      </c>
      <c r="DI28" s="123">
        <f t="shared" si="34"/>
        <v>0</v>
      </c>
      <c r="DJ28" s="123">
        <f t="shared" si="35"/>
        <v>-144.46199999999999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-95.739000000000004</v>
      </c>
      <c r="G29" s="124">
        <v>-95.739000000000004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95.739000000000004</v>
      </c>
      <c r="AF29" s="124">
        <v>0</v>
      </c>
      <c r="AG29" s="124">
        <v>0</v>
      </c>
      <c r="AH29" s="124">
        <v>0</v>
      </c>
      <c r="AI29" s="124">
        <v>95.739000000000004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95.739000000000004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-95.739000000000004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957.3900000000001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957.3900000000001</v>
      </c>
      <c r="DF29" s="123">
        <f t="shared" si="31"/>
        <v>95.739000000000004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-95.739000000000004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-268.74700000000001</v>
      </c>
      <c r="G30" s="124">
        <v>-268.74700000000001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-25</v>
      </c>
      <c r="N30" s="124">
        <v>-25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268.74700000000001</v>
      </c>
      <c r="AF30" s="124">
        <v>25</v>
      </c>
      <c r="AG30" s="124">
        <v>0</v>
      </c>
      <c r="AH30" s="124">
        <v>0</v>
      </c>
      <c r="AI30" s="124">
        <v>293.74700000000001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268.74700000000001</v>
      </c>
      <c r="BQ30" s="125">
        <f t="shared" si="3"/>
        <v>25</v>
      </c>
      <c r="BR30" s="125">
        <f t="shared" si="3"/>
        <v>0</v>
      </c>
      <c r="BS30" s="125">
        <f t="shared" si="3"/>
        <v>0</v>
      </c>
      <c r="BT30" s="125">
        <f t="shared" si="20"/>
        <v>-293.74700000000001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2687.4700000000003</v>
      </c>
      <c r="DA30" s="122">
        <f t="shared" si="8"/>
        <v>250</v>
      </c>
      <c r="DB30" s="122">
        <f t="shared" si="8"/>
        <v>0</v>
      </c>
      <c r="DC30" s="122">
        <f t="shared" si="8"/>
        <v>0</v>
      </c>
      <c r="DD30" s="122">
        <f t="shared" si="30"/>
        <v>2937.4700000000003</v>
      </c>
      <c r="DF30" s="123">
        <f t="shared" si="31"/>
        <v>268.74700000000001</v>
      </c>
      <c r="DG30" s="123">
        <f t="shared" si="32"/>
        <v>25</v>
      </c>
      <c r="DH30" s="123">
        <f t="shared" si="33"/>
        <v>0</v>
      </c>
      <c r="DI30" s="123">
        <f t="shared" si="34"/>
        <v>0</v>
      </c>
      <c r="DJ30" s="123">
        <f t="shared" si="35"/>
        <v>-293.74700000000001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-198.52600000000001</v>
      </c>
      <c r="G31" s="124">
        <v>-198.52600000000001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-70</v>
      </c>
      <c r="N31" s="124">
        <v>-70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198.52600000000001</v>
      </c>
      <c r="AF31" s="124">
        <v>70</v>
      </c>
      <c r="AG31" s="124">
        <v>0</v>
      </c>
      <c r="AH31" s="124">
        <v>0</v>
      </c>
      <c r="AI31" s="124">
        <v>268.52600000000001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198.52600000000001</v>
      </c>
      <c r="BQ31" s="125">
        <f t="shared" si="3"/>
        <v>70</v>
      </c>
      <c r="BR31" s="125">
        <f t="shared" si="3"/>
        <v>0</v>
      </c>
      <c r="BS31" s="125">
        <f t="shared" si="3"/>
        <v>0</v>
      </c>
      <c r="BT31" s="125">
        <f t="shared" si="20"/>
        <v>-268.52600000000001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1985.2600000000002</v>
      </c>
      <c r="DA31" s="122">
        <f t="shared" si="8"/>
        <v>700</v>
      </c>
      <c r="DB31" s="122">
        <f t="shared" si="8"/>
        <v>0</v>
      </c>
      <c r="DC31" s="122">
        <f t="shared" si="8"/>
        <v>0</v>
      </c>
      <c r="DD31" s="122">
        <f t="shared" si="30"/>
        <v>2685.26</v>
      </c>
      <c r="DF31" s="123">
        <f t="shared" si="31"/>
        <v>198.52600000000001</v>
      </c>
      <c r="DG31" s="123">
        <f t="shared" si="32"/>
        <v>70</v>
      </c>
      <c r="DH31" s="123">
        <f t="shared" si="33"/>
        <v>0</v>
      </c>
      <c r="DI31" s="123">
        <f t="shared" si="34"/>
        <v>0</v>
      </c>
      <c r="DJ31" s="123">
        <f t="shared" si="35"/>
        <v>-268.52600000000001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-181.05799999999999</v>
      </c>
      <c r="G32" s="124">
        <v>-181.05799999999999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-70</v>
      </c>
      <c r="N32" s="124">
        <v>-70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181.05799999999999</v>
      </c>
      <c r="AF32" s="124">
        <v>70</v>
      </c>
      <c r="AG32" s="124">
        <v>0</v>
      </c>
      <c r="AH32" s="124">
        <v>0</v>
      </c>
      <c r="AI32" s="124">
        <v>251.05799999999999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181.05799999999999</v>
      </c>
      <c r="BQ32" s="125">
        <f t="shared" si="3"/>
        <v>70</v>
      </c>
      <c r="BR32" s="125">
        <f t="shared" si="3"/>
        <v>0</v>
      </c>
      <c r="BS32" s="125">
        <f t="shared" si="3"/>
        <v>0</v>
      </c>
      <c r="BT32" s="125">
        <f t="shared" si="20"/>
        <v>-251.05799999999999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1810.58</v>
      </c>
      <c r="DA32" s="122">
        <f t="shared" si="8"/>
        <v>700</v>
      </c>
      <c r="DB32" s="122">
        <f t="shared" si="8"/>
        <v>0</v>
      </c>
      <c r="DC32" s="122">
        <f t="shared" si="8"/>
        <v>0</v>
      </c>
      <c r="DD32" s="122">
        <f t="shared" si="30"/>
        <v>2510.58</v>
      </c>
      <c r="DF32" s="123">
        <f t="shared" si="31"/>
        <v>181.05799999999999</v>
      </c>
      <c r="DG32" s="123">
        <f t="shared" si="32"/>
        <v>70</v>
      </c>
      <c r="DH32" s="123">
        <f t="shared" si="33"/>
        <v>0</v>
      </c>
      <c r="DI32" s="123">
        <f t="shared" si="34"/>
        <v>0</v>
      </c>
      <c r="DJ32" s="123">
        <f t="shared" si="35"/>
        <v>-251.05799999999999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-189.07599999999999</v>
      </c>
      <c r="G33" s="124">
        <v>-189.07599999999999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-65</v>
      </c>
      <c r="N33" s="124">
        <v>-65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189.07599999999999</v>
      </c>
      <c r="AF33" s="124">
        <v>65</v>
      </c>
      <c r="AG33" s="124">
        <v>0</v>
      </c>
      <c r="AH33" s="124">
        <v>0</v>
      </c>
      <c r="AI33" s="124">
        <v>254.07599999999999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189.07599999999999</v>
      </c>
      <c r="BQ33" s="125">
        <f t="shared" si="3"/>
        <v>65</v>
      </c>
      <c r="BR33" s="125">
        <f t="shared" si="3"/>
        <v>0</v>
      </c>
      <c r="BS33" s="125">
        <f t="shared" si="3"/>
        <v>0</v>
      </c>
      <c r="BT33" s="125">
        <f t="shared" si="20"/>
        <v>-254.07599999999999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1890.76</v>
      </c>
      <c r="DA33" s="122">
        <f t="shared" si="8"/>
        <v>650</v>
      </c>
      <c r="DB33" s="122">
        <f t="shared" si="8"/>
        <v>0</v>
      </c>
      <c r="DC33" s="122">
        <f t="shared" si="8"/>
        <v>0</v>
      </c>
      <c r="DD33" s="122">
        <f t="shared" si="30"/>
        <v>2540.7600000000002</v>
      </c>
      <c r="DF33" s="123">
        <f t="shared" si="31"/>
        <v>189.07599999999999</v>
      </c>
      <c r="DG33" s="123">
        <f t="shared" si="32"/>
        <v>65</v>
      </c>
      <c r="DH33" s="123">
        <f t="shared" si="33"/>
        <v>0</v>
      </c>
      <c r="DI33" s="123">
        <f t="shared" si="34"/>
        <v>0</v>
      </c>
      <c r="DJ33" s="123">
        <f t="shared" si="35"/>
        <v>-254.07599999999999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-179.98500000000001</v>
      </c>
      <c r="G34" s="124">
        <v>-179.98500000000001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-65</v>
      </c>
      <c r="N34" s="124">
        <v>-65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179.98500000000001</v>
      </c>
      <c r="AF34" s="124">
        <v>65</v>
      </c>
      <c r="AG34" s="124">
        <v>0</v>
      </c>
      <c r="AH34" s="124">
        <v>0</v>
      </c>
      <c r="AI34" s="124">
        <v>244.98500000000001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179.98500000000001</v>
      </c>
      <c r="BQ34" s="125">
        <f t="shared" si="3"/>
        <v>65</v>
      </c>
      <c r="BR34" s="125">
        <f t="shared" si="3"/>
        <v>0</v>
      </c>
      <c r="BS34" s="125">
        <f t="shared" si="3"/>
        <v>0</v>
      </c>
      <c r="BT34" s="125">
        <f t="shared" si="20"/>
        <v>-244.98500000000001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1799.8500000000001</v>
      </c>
      <c r="DA34" s="122">
        <f t="shared" si="8"/>
        <v>650</v>
      </c>
      <c r="DB34" s="122">
        <f t="shared" si="8"/>
        <v>0</v>
      </c>
      <c r="DC34" s="122">
        <f t="shared" si="8"/>
        <v>0</v>
      </c>
      <c r="DD34" s="122">
        <f t="shared" si="30"/>
        <v>2449.8500000000004</v>
      </c>
      <c r="DF34" s="123">
        <f t="shared" si="31"/>
        <v>179.98500000000001</v>
      </c>
      <c r="DG34" s="123">
        <f t="shared" si="32"/>
        <v>65</v>
      </c>
      <c r="DH34" s="123">
        <f t="shared" si="33"/>
        <v>0</v>
      </c>
      <c r="DI34" s="123">
        <f t="shared" si="34"/>
        <v>0</v>
      </c>
      <c r="DJ34" s="123">
        <f t="shared" si="35"/>
        <v>-244.98500000000001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-194.07599999999999</v>
      </c>
      <c r="G35" s="124">
        <v>-194.07599999999999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-50</v>
      </c>
      <c r="N35" s="124">
        <v>-50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194.07599999999999</v>
      </c>
      <c r="AF35" s="124">
        <v>50</v>
      </c>
      <c r="AG35" s="124">
        <v>0</v>
      </c>
      <c r="AH35" s="124">
        <v>0</v>
      </c>
      <c r="AI35" s="124">
        <v>244.07599999999999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194.07599999999999</v>
      </c>
      <c r="BQ35" s="125">
        <f t="shared" si="3"/>
        <v>50</v>
      </c>
      <c r="BR35" s="125">
        <f t="shared" si="3"/>
        <v>0</v>
      </c>
      <c r="BS35" s="125">
        <f t="shared" si="3"/>
        <v>0</v>
      </c>
      <c r="BT35" s="125">
        <f t="shared" si="20"/>
        <v>-244.07599999999999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1940.76</v>
      </c>
      <c r="DA35" s="122">
        <f t="shared" si="8"/>
        <v>500</v>
      </c>
      <c r="DB35" s="122">
        <f t="shared" si="8"/>
        <v>0</v>
      </c>
      <c r="DC35" s="122">
        <f t="shared" si="8"/>
        <v>0</v>
      </c>
      <c r="DD35" s="122">
        <f t="shared" si="30"/>
        <v>2440.7600000000002</v>
      </c>
      <c r="DF35" s="123">
        <f t="shared" si="31"/>
        <v>194.07599999999999</v>
      </c>
      <c r="DG35" s="123">
        <f t="shared" si="32"/>
        <v>50</v>
      </c>
      <c r="DH35" s="123">
        <f t="shared" si="33"/>
        <v>0</v>
      </c>
      <c r="DI35" s="123">
        <f t="shared" si="34"/>
        <v>0</v>
      </c>
      <c r="DJ35" s="123">
        <f t="shared" si="35"/>
        <v>-244.07599999999999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-192.92</v>
      </c>
      <c r="G36" s="124">
        <v>-192.92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-45</v>
      </c>
      <c r="N36" s="124">
        <v>-45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192.92</v>
      </c>
      <c r="AF36" s="124">
        <v>45</v>
      </c>
      <c r="AG36" s="124">
        <v>0</v>
      </c>
      <c r="AH36" s="124">
        <v>0</v>
      </c>
      <c r="AI36" s="124">
        <v>237.92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192.92</v>
      </c>
      <c r="BQ36" s="125">
        <f t="shared" si="3"/>
        <v>45</v>
      </c>
      <c r="BR36" s="125">
        <f t="shared" si="3"/>
        <v>0</v>
      </c>
      <c r="BS36" s="125">
        <f t="shared" si="3"/>
        <v>0</v>
      </c>
      <c r="BT36" s="125">
        <f t="shared" si="20"/>
        <v>-237.92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1929.1999999999998</v>
      </c>
      <c r="DA36" s="122">
        <f t="shared" si="8"/>
        <v>450</v>
      </c>
      <c r="DB36" s="122">
        <f t="shared" si="8"/>
        <v>0</v>
      </c>
      <c r="DC36" s="122">
        <f t="shared" si="8"/>
        <v>0</v>
      </c>
      <c r="DD36" s="122">
        <f t="shared" si="30"/>
        <v>2379.1999999999998</v>
      </c>
      <c r="DF36" s="123">
        <f t="shared" si="31"/>
        <v>192.92</v>
      </c>
      <c r="DG36" s="123">
        <f t="shared" si="32"/>
        <v>45</v>
      </c>
      <c r="DH36" s="123">
        <f t="shared" si="33"/>
        <v>0</v>
      </c>
      <c r="DI36" s="123">
        <f t="shared" si="34"/>
        <v>0</v>
      </c>
      <c r="DJ36" s="123">
        <f t="shared" si="35"/>
        <v>-237.92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-213.37899999999999</v>
      </c>
      <c r="G37" s="124">
        <v>-213.37899999999999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-30</v>
      </c>
      <c r="N37" s="124">
        <v>-30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213.37899999999999</v>
      </c>
      <c r="AF37" s="124">
        <v>30</v>
      </c>
      <c r="AG37" s="124">
        <v>0</v>
      </c>
      <c r="AH37" s="124">
        <v>0</v>
      </c>
      <c r="AI37" s="124">
        <v>243.37899999999999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213.37899999999999</v>
      </c>
      <c r="BQ37" s="125">
        <f t="shared" si="3"/>
        <v>30</v>
      </c>
      <c r="BR37" s="125">
        <f t="shared" si="3"/>
        <v>0</v>
      </c>
      <c r="BS37" s="125">
        <f t="shared" si="3"/>
        <v>0</v>
      </c>
      <c r="BT37" s="125">
        <f t="shared" si="20"/>
        <v>-243.37899999999999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2133.79</v>
      </c>
      <c r="DA37" s="122">
        <f t="shared" si="8"/>
        <v>300</v>
      </c>
      <c r="DB37" s="122">
        <f t="shared" si="8"/>
        <v>0</v>
      </c>
      <c r="DC37" s="122">
        <f t="shared" si="8"/>
        <v>0</v>
      </c>
      <c r="DD37" s="122">
        <f t="shared" si="30"/>
        <v>2433.79</v>
      </c>
      <c r="DF37" s="123">
        <f t="shared" si="31"/>
        <v>213.37899999999999</v>
      </c>
      <c r="DG37" s="123">
        <f t="shared" si="32"/>
        <v>30</v>
      </c>
      <c r="DH37" s="123">
        <f t="shared" si="33"/>
        <v>0</v>
      </c>
      <c r="DI37" s="123">
        <f t="shared" si="34"/>
        <v>0</v>
      </c>
      <c r="DJ37" s="123">
        <f t="shared" si="35"/>
        <v>-243.37899999999999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-218</v>
      </c>
      <c r="G38" s="124">
        <v>-218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-20</v>
      </c>
      <c r="N38" s="124">
        <v>-20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218</v>
      </c>
      <c r="AF38" s="124">
        <v>20</v>
      </c>
      <c r="AG38" s="124">
        <v>0</v>
      </c>
      <c r="AH38" s="124">
        <v>0</v>
      </c>
      <c r="AI38" s="124">
        <v>238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218</v>
      </c>
      <c r="BQ38" s="125">
        <f t="shared" si="3"/>
        <v>20</v>
      </c>
      <c r="BR38" s="125">
        <f t="shared" si="3"/>
        <v>0</v>
      </c>
      <c r="BS38" s="125">
        <f t="shared" si="3"/>
        <v>0</v>
      </c>
      <c r="BT38" s="125">
        <f t="shared" si="20"/>
        <v>-238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2180</v>
      </c>
      <c r="DA38" s="122">
        <f t="shared" si="8"/>
        <v>200</v>
      </c>
      <c r="DB38" s="122">
        <f t="shared" si="8"/>
        <v>0</v>
      </c>
      <c r="DC38" s="122">
        <f t="shared" si="8"/>
        <v>0</v>
      </c>
      <c r="DD38" s="122">
        <f t="shared" si="30"/>
        <v>2380</v>
      </c>
      <c r="DF38" s="123">
        <f t="shared" si="31"/>
        <v>218</v>
      </c>
      <c r="DG38" s="123">
        <f t="shared" si="32"/>
        <v>20</v>
      </c>
      <c r="DH38" s="123">
        <f t="shared" si="33"/>
        <v>0</v>
      </c>
      <c r="DI38" s="123">
        <f t="shared" si="34"/>
        <v>0</v>
      </c>
      <c r="DJ38" s="123">
        <f t="shared" si="35"/>
        <v>-238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-200.416</v>
      </c>
      <c r="G39" s="124">
        <v>-200.416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-15</v>
      </c>
      <c r="N39" s="124">
        <v>-15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200.416</v>
      </c>
      <c r="AF39" s="124">
        <v>15</v>
      </c>
      <c r="AG39" s="124">
        <v>0</v>
      </c>
      <c r="AH39" s="124">
        <v>0</v>
      </c>
      <c r="AI39" s="124">
        <v>215.416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200.416</v>
      </c>
      <c r="BQ39" s="125">
        <f t="shared" si="3"/>
        <v>15</v>
      </c>
      <c r="BR39" s="125">
        <f t="shared" si="3"/>
        <v>0</v>
      </c>
      <c r="BS39" s="125">
        <f t="shared" si="3"/>
        <v>0</v>
      </c>
      <c r="BT39" s="125">
        <f t="shared" si="20"/>
        <v>-215.416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2004.1599999999999</v>
      </c>
      <c r="DA39" s="122">
        <f t="shared" si="8"/>
        <v>150</v>
      </c>
      <c r="DB39" s="122">
        <f t="shared" si="8"/>
        <v>0</v>
      </c>
      <c r="DC39" s="122">
        <f t="shared" si="8"/>
        <v>0</v>
      </c>
      <c r="DD39" s="122">
        <f t="shared" si="30"/>
        <v>2154.16</v>
      </c>
      <c r="DF39" s="123">
        <f t="shared" si="31"/>
        <v>200.416</v>
      </c>
      <c r="DG39" s="123">
        <f t="shared" si="32"/>
        <v>15</v>
      </c>
      <c r="DH39" s="123">
        <f t="shared" si="33"/>
        <v>0</v>
      </c>
      <c r="DI39" s="123">
        <f t="shared" si="34"/>
        <v>0</v>
      </c>
      <c r="DJ39" s="123">
        <f t="shared" si="35"/>
        <v>-215.416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-134.09100000000001</v>
      </c>
      <c r="G40" s="124">
        <v>-134.09100000000001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-20</v>
      </c>
      <c r="N40" s="124">
        <v>-20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134.09100000000001</v>
      </c>
      <c r="AF40" s="124">
        <v>20</v>
      </c>
      <c r="AG40" s="124">
        <v>0</v>
      </c>
      <c r="AH40" s="124">
        <v>0</v>
      </c>
      <c r="AI40" s="124">
        <v>154.09100000000001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134.09100000000001</v>
      </c>
      <c r="BQ40" s="125">
        <f t="shared" si="3"/>
        <v>20</v>
      </c>
      <c r="BR40" s="125">
        <f t="shared" si="3"/>
        <v>0</v>
      </c>
      <c r="BS40" s="125">
        <f t="shared" si="3"/>
        <v>0</v>
      </c>
      <c r="BT40" s="125">
        <f t="shared" si="20"/>
        <v>-154.09100000000001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1340.91</v>
      </c>
      <c r="DA40" s="122">
        <f t="shared" si="8"/>
        <v>200</v>
      </c>
      <c r="DB40" s="122">
        <f t="shared" si="8"/>
        <v>0</v>
      </c>
      <c r="DC40" s="122">
        <f t="shared" si="8"/>
        <v>0</v>
      </c>
      <c r="DD40" s="122">
        <f t="shared" si="30"/>
        <v>1540.91</v>
      </c>
      <c r="DF40" s="123">
        <f t="shared" si="31"/>
        <v>134.09100000000001</v>
      </c>
      <c r="DG40" s="123">
        <f t="shared" si="32"/>
        <v>20</v>
      </c>
      <c r="DH40" s="123">
        <f t="shared" si="33"/>
        <v>0</v>
      </c>
      <c r="DI40" s="123">
        <f t="shared" si="34"/>
        <v>0</v>
      </c>
      <c r="DJ40" s="123">
        <f t="shared" si="35"/>
        <v>-154.09100000000001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-98.403000000000006</v>
      </c>
      <c r="G41" s="124">
        <v>-98.403000000000006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-5</v>
      </c>
      <c r="N41" s="124">
        <v>-5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98.403000000000006</v>
      </c>
      <c r="AF41" s="124">
        <v>5</v>
      </c>
      <c r="AG41" s="124">
        <v>0</v>
      </c>
      <c r="AH41" s="124">
        <v>0</v>
      </c>
      <c r="AI41" s="124">
        <v>103.40300000000001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98.403000000000006</v>
      </c>
      <c r="BQ41" s="125">
        <f t="shared" si="3"/>
        <v>5</v>
      </c>
      <c r="BR41" s="125">
        <f t="shared" si="3"/>
        <v>0</v>
      </c>
      <c r="BS41" s="125">
        <f t="shared" si="3"/>
        <v>0</v>
      </c>
      <c r="BT41" s="125">
        <f t="shared" si="20"/>
        <v>-103.40300000000001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984.03000000000009</v>
      </c>
      <c r="DA41" s="122">
        <f t="shared" si="8"/>
        <v>50</v>
      </c>
      <c r="DB41" s="122">
        <f t="shared" si="8"/>
        <v>0</v>
      </c>
      <c r="DC41" s="122">
        <f t="shared" si="8"/>
        <v>0</v>
      </c>
      <c r="DD41" s="122">
        <f t="shared" si="30"/>
        <v>1034.0300000000002</v>
      </c>
      <c r="DF41" s="123">
        <f t="shared" si="31"/>
        <v>98.403000000000006</v>
      </c>
      <c r="DG41" s="123">
        <f t="shared" si="32"/>
        <v>5</v>
      </c>
      <c r="DH41" s="123">
        <f t="shared" si="33"/>
        <v>0</v>
      </c>
      <c r="DI41" s="123">
        <f t="shared" si="34"/>
        <v>0</v>
      </c>
      <c r="DJ41" s="123">
        <f t="shared" si="35"/>
        <v>-103.40300000000001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-89.231999999999999</v>
      </c>
      <c r="G42" s="124">
        <v>-89.231999999999999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89.231999999999999</v>
      </c>
      <c r="AF42" s="124">
        <v>0</v>
      </c>
      <c r="AG42" s="124">
        <v>0</v>
      </c>
      <c r="AH42" s="124">
        <v>0</v>
      </c>
      <c r="AI42" s="124">
        <v>89.231999999999999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89.231999999999999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-89.231999999999999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892.31999999999994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892.31999999999994</v>
      </c>
      <c r="DF42" s="123">
        <f t="shared" si="31"/>
        <v>89.231999999999999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-89.231999999999999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-10</v>
      </c>
      <c r="D43" s="124">
        <v>0</v>
      </c>
      <c r="E43" s="124">
        <v>0</v>
      </c>
      <c r="F43" s="124">
        <v>-82.873999999999995</v>
      </c>
      <c r="G43" s="124">
        <v>-92.873999999999995</v>
      </c>
      <c r="H43" s="118"/>
      <c r="I43" s="33">
        <v>41</v>
      </c>
      <c r="J43" s="124">
        <v>10</v>
      </c>
      <c r="K43" s="124">
        <v>0</v>
      </c>
      <c r="L43" s="124">
        <v>0</v>
      </c>
      <c r="M43" s="124">
        <v>0</v>
      </c>
      <c r="N43" s="124">
        <v>10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82.873999999999995</v>
      </c>
      <c r="AF43" s="124">
        <v>0</v>
      </c>
      <c r="AG43" s="124">
        <v>0</v>
      </c>
      <c r="AH43" s="124">
        <v>0</v>
      </c>
      <c r="AI43" s="124">
        <v>82.873999999999995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10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-10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82.873999999999995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-82.873999999999995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100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100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828.74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828.74</v>
      </c>
      <c r="DF43" s="123">
        <f t="shared" si="31"/>
        <v>92.873999999999995</v>
      </c>
      <c r="DG43" s="123">
        <f t="shared" si="32"/>
        <v>-10</v>
      </c>
      <c r="DH43" s="123">
        <f t="shared" si="33"/>
        <v>0</v>
      </c>
      <c r="DI43" s="123">
        <f t="shared" si="34"/>
        <v>0</v>
      </c>
      <c r="DJ43" s="123">
        <f t="shared" si="35"/>
        <v>-82.873999999999995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-10</v>
      </c>
      <c r="D44" s="124">
        <v>0</v>
      </c>
      <c r="E44" s="124">
        <v>0</v>
      </c>
      <c r="F44" s="124">
        <v>-80.375</v>
      </c>
      <c r="G44" s="124">
        <v>-90.375</v>
      </c>
      <c r="H44" s="118"/>
      <c r="I44" s="33">
        <v>42</v>
      </c>
      <c r="J44" s="124">
        <v>10</v>
      </c>
      <c r="K44" s="124">
        <v>0</v>
      </c>
      <c r="L44" s="124">
        <v>0</v>
      </c>
      <c r="M44" s="124">
        <v>0</v>
      </c>
      <c r="N44" s="124">
        <v>10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80.375</v>
      </c>
      <c r="AF44" s="124">
        <v>0</v>
      </c>
      <c r="AG44" s="124">
        <v>0</v>
      </c>
      <c r="AH44" s="124">
        <v>0</v>
      </c>
      <c r="AI44" s="124">
        <v>80.375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10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-10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80.375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-80.375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100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100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803.75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803.75</v>
      </c>
      <c r="DF44" s="123">
        <f t="shared" si="31"/>
        <v>90.375</v>
      </c>
      <c r="DG44" s="123">
        <f t="shared" si="32"/>
        <v>-10</v>
      </c>
      <c r="DH44" s="123">
        <f t="shared" si="33"/>
        <v>0</v>
      </c>
      <c r="DI44" s="123">
        <f t="shared" si="34"/>
        <v>0</v>
      </c>
      <c r="DJ44" s="123">
        <f t="shared" si="35"/>
        <v>-80.375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-15</v>
      </c>
      <c r="D45" s="124">
        <v>0</v>
      </c>
      <c r="E45" s="124">
        <v>0</v>
      </c>
      <c r="F45" s="124">
        <v>-89.344999999999999</v>
      </c>
      <c r="G45" s="124">
        <v>-104.345</v>
      </c>
      <c r="H45" s="118"/>
      <c r="I45" s="33">
        <v>43</v>
      </c>
      <c r="J45" s="124">
        <v>15</v>
      </c>
      <c r="K45" s="124">
        <v>0</v>
      </c>
      <c r="L45" s="124">
        <v>0</v>
      </c>
      <c r="M45" s="124">
        <v>0</v>
      </c>
      <c r="N45" s="124">
        <v>15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89.344999999999999</v>
      </c>
      <c r="AF45" s="124">
        <v>0</v>
      </c>
      <c r="AG45" s="124">
        <v>0</v>
      </c>
      <c r="AH45" s="124">
        <v>0</v>
      </c>
      <c r="AI45" s="124">
        <v>89.344999999999999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15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-15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89.344999999999999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-89.344999999999999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150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150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893.45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893.45</v>
      </c>
      <c r="DF45" s="123">
        <f t="shared" si="31"/>
        <v>104.345</v>
      </c>
      <c r="DG45" s="123">
        <f t="shared" si="32"/>
        <v>-15</v>
      </c>
      <c r="DH45" s="123">
        <f t="shared" si="33"/>
        <v>0</v>
      </c>
      <c r="DI45" s="123">
        <f t="shared" si="34"/>
        <v>0</v>
      </c>
      <c r="DJ45" s="123">
        <f t="shared" si="35"/>
        <v>-89.344999999999999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-15</v>
      </c>
      <c r="D46" s="124">
        <v>0</v>
      </c>
      <c r="E46" s="124">
        <v>0</v>
      </c>
      <c r="F46" s="124">
        <v>-80.915999999999997</v>
      </c>
      <c r="G46" s="124">
        <v>-95.915999999999997</v>
      </c>
      <c r="H46" s="118"/>
      <c r="I46" s="33">
        <v>44</v>
      </c>
      <c r="J46" s="124">
        <v>15</v>
      </c>
      <c r="K46" s="124">
        <v>0</v>
      </c>
      <c r="L46" s="124">
        <v>0</v>
      </c>
      <c r="M46" s="124">
        <v>0</v>
      </c>
      <c r="N46" s="124">
        <v>15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80.915999999999997</v>
      </c>
      <c r="AF46" s="124">
        <v>0</v>
      </c>
      <c r="AG46" s="124">
        <v>0</v>
      </c>
      <c r="AH46" s="124">
        <v>0</v>
      </c>
      <c r="AI46" s="124">
        <v>80.915999999999997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15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-15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80.915999999999997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-80.915999999999997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150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150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809.16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809.16</v>
      </c>
      <c r="DF46" s="123">
        <f t="shared" si="31"/>
        <v>95.915999999999997</v>
      </c>
      <c r="DG46" s="123">
        <f t="shared" si="32"/>
        <v>-15</v>
      </c>
      <c r="DH46" s="123">
        <f t="shared" si="33"/>
        <v>0</v>
      </c>
      <c r="DI46" s="123">
        <f t="shared" si="34"/>
        <v>0</v>
      </c>
      <c r="DJ46" s="123">
        <f t="shared" si="35"/>
        <v>-80.915999999999997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-20</v>
      </c>
      <c r="D47" s="124">
        <v>0</v>
      </c>
      <c r="E47" s="124">
        <v>0</v>
      </c>
      <c r="F47" s="124">
        <v>-90.819000000000003</v>
      </c>
      <c r="G47" s="124">
        <v>-110.819</v>
      </c>
      <c r="H47" s="118"/>
      <c r="I47" s="33">
        <v>45</v>
      </c>
      <c r="J47" s="124">
        <v>20</v>
      </c>
      <c r="K47" s="124">
        <v>0</v>
      </c>
      <c r="L47" s="124">
        <v>0</v>
      </c>
      <c r="M47" s="124">
        <v>0</v>
      </c>
      <c r="N47" s="124">
        <v>20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90.819000000000003</v>
      </c>
      <c r="AF47" s="124">
        <v>0</v>
      </c>
      <c r="AG47" s="124">
        <v>0</v>
      </c>
      <c r="AH47" s="124">
        <v>0</v>
      </c>
      <c r="AI47" s="124">
        <v>90.819000000000003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20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-20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90.819000000000003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-90.819000000000003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200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200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908.19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908.19</v>
      </c>
      <c r="DF47" s="123">
        <f t="shared" si="31"/>
        <v>110.819</v>
      </c>
      <c r="DG47" s="123">
        <f t="shared" si="32"/>
        <v>-20</v>
      </c>
      <c r="DH47" s="123">
        <f t="shared" si="33"/>
        <v>0</v>
      </c>
      <c r="DI47" s="123">
        <f t="shared" si="34"/>
        <v>0</v>
      </c>
      <c r="DJ47" s="123">
        <f t="shared" si="35"/>
        <v>-90.819000000000003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-30</v>
      </c>
      <c r="D48" s="124">
        <v>0</v>
      </c>
      <c r="E48" s="124">
        <v>0</v>
      </c>
      <c r="F48" s="124">
        <v>-94.161000000000001</v>
      </c>
      <c r="G48" s="124">
        <v>-124.161</v>
      </c>
      <c r="H48" s="118"/>
      <c r="I48" s="33">
        <v>46</v>
      </c>
      <c r="J48" s="124">
        <v>30</v>
      </c>
      <c r="K48" s="124">
        <v>0</v>
      </c>
      <c r="L48" s="124">
        <v>0</v>
      </c>
      <c r="M48" s="124">
        <v>0</v>
      </c>
      <c r="N48" s="124">
        <v>30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94.161000000000001</v>
      </c>
      <c r="AF48" s="124">
        <v>0</v>
      </c>
      <c r="AG48" s="124">
        <v>0</v>
      </c>
      <c r="AH48" s="124">
        <v>0</v>
      </c>
      <c r="AI48" s="124">
        <v>94.161000000000001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30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-30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94.161000000000001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-94.161000000000001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300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300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941.61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941.61</v>
      </c>
      <c r="DF48" s="123">
        <f t="shared" si="31"/>
        <v>124.161</v>
      </c>
      <c r="DG48" s="123">
        <f t="shared" si="32"/>
        <v>-30</v>
      </c>
      <c r="DH48" s="123">
        <f t="shared" si="33"/>
        <v>0</v>
      </c>
      <c r="DI48" s="123">
        <f t="shared" si="34"/>
        <v>0</v>
      </c>
      <c r="DJ48" s="123">
        <f t="shared" si="35"/>
        <v>-94.161000000000001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-45</v>
      </c>
      <c r="D49" s="124">
        <v>0</v>
      </c>
      <c r="E49" s="124">
        <v>0</v>
      </c>
      <c r="F49" s="124">
        <v>-112.38</v>
      </c>
      <c r="G49" s="124">
        <v>-157.38</v>
      </c>
      <c r="H49" s="118"/>
      <c r="I49" s="33">
        <v>47</v>
      </c>
      <c r="J49" s="124">
        <v>45</v>
      </c>
      <c r="K49" s="124">
        <v>0</v>
      </c>
      <c r="L49" s="124">
        <v>0</v>
      </c>
      <c r="M49" s="124">
        <v>0</v>
      </c>
      <c r="N49" s="124">
        <v>45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112.38</v>
      </c>
      <c r="AF49" s="124">
        <v>0</v>
      </c>
      <c r="AG49" s="124">
        <v>0</v>
      </c>
      <c r="AH49" s="124">
        <v>0</v>
      </c>
      <c r="AI49" s="124">
        <v>112.38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45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-45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112.38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-112.38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450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450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1123.8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1123.8</v>
      </c>
      <c r="DF49" s="123">
        <f t="shared" si="31"/>
        <v>157.38</v>
      </c>
      <c r="DG49" s="123">
        <f t="shared" si="32"/>
        <v>-45</v>
      </c>
      <c r="DH49" s="123">
        <f t="shared" si="33"/>
        <v>0</v>
      </c>
      <c r="DI49" s="123">
        <f t="shared" si="34"/>
        <v>0</v>
      </c>
      <c r="DJ49" s="123">
        <f t="shared" si="35"/>
        <v>-112.38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-55</v>
      </c>
      <c r="D50" s="124">
        <v>0</v>
      </c>
      <c r="E50" s="124">
        <v>0</v>
      </c>
      <c r="F50" s="124">
        <v>-122.94499999999999</v>
      </c>
      <c r="G50" s="124">
        <v>-177.94499999999999</v>
      </c>
      <c r="H50" s="118"/>
      <c r="I50" s="33">
        <v>48</v>
      </c>
      <c r="J50" s="124">
        <v>55</v>
      </c>
      <c r="K50" s="124">
        <v>0</v>
      </c>
      <c r="L50" s="124">
        <v>0</v>
      </c>
      <c r="M50" s="124">
        <v>0</v>
      </c>
      <c r="N50" s="124">
        <v>55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122.94499999999999</v>
      </c>
      <c r="AF50" s="124">
        <v>0</v>
      </c>
      <c r="AG50" s="124">
        <v>0</v>
      </c>
      <c r="AH50" s="124">
        <v>0</v>
      </c>
      <c r="AI50" s="124">
        <v>122.94499999999999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55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-55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122.94499999999999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-122.94499999999999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550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550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1229.4499999999998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1229.4499999999998</v>
      </c>
      <c r="DF50" s="123">
        <f t="shared" si="31"/>
        <v>177.94499999999999</v>
      </c>
      <c r="DG50" s="123">
        <f t="shared" si="32"/>
        <v>-55</v>
      </c>
      <c r="DH50" s="123">
        <f t="shared" si="33"/>
        <v>0</v>
      </c>
      <c r="DI50" s="123">
        <f t="shared" si="34"/>
        <v>0</v>
      </c>
      <c r="DJ50" s="123">
        <f t="shared" si="35"/>
        <v>-122.94499999999999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-24</v>
      </c>
      <c r="D51" s="124">
        <v>0</v>
      </c>
      <c r="E51" s="124">
        <v>0</v>
      </c>
      <c r="F51" s="124">
        <v>0</v>
      </c>
      <c r="G51" s="124">
        <v>-24</v>
      </c>
      <c r="H51" s="118"/>
      <c r="I51" s="33">
        <v>49</v>
      </c>
      <c r="J51" s="124">
        <v>24</v>
      </c>
      <c r="K51" s="124">
        <v>0</v>
      </c>
      <c r="L51" s="124">
        <v>0</v>
      </c>
      <c r="M51" s="124">
        <v>0</v>
      </c>
      <c r="N51" s="124">
        <v>24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24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-24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240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240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24</v>
      </c>
      <c r="DG51" s="123">
        <f t="shared" si="32"/>
        <v>-24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-34</v>
      </c>
      <c r="D52" s="124">
        <v>0</v>
      </c>
      <c r="E52" s="124">
        <v>0</v>
      </c>
      <c r="F52" s="124">
        <v>0</v>
      </c>
      <c r="G52" s="124">
        <v>-34</v>
      </c>
      <c r="H52" s="118"/>
      <c r="I52" s="33">
        <v>50</v>
      </c>
      <c r="J52" s="124">
        <v>34</v>
      </c>
      <c r="K52" s="124">
        <v>0</v>
      </c>
      <c r="L52" s="124">
        <v>0</v>
      </c>
      <c r="M52" s="124">
        <v>0</v>
      </c>
      <c r="N52" s="124">
        <v>34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34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-34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340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340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34</v>
      </c>
      <c r="DG52" s="123">
        <f t="shared" si="32"/>
        <v>-34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-44</v>
      </c>
      <c r="D53" s="124">
        <v>0</v>
      </c>
      <c r="E53" s="124">
        <v>0</v>
      </c>
      <c r="F53" s="124">
        <v>0</v>
      </c>
      <c r="G53" s="124">
        <v>-44</v>
      </c>
      <c r="H53" s="118"/>
      <c r="I53" s="33">
        <v>51</v>
      </c>
      <c r="J53" s="124">
        <v>44</v>
      </c>
      <c r="K53" s="124">
        <v>0</v>
      </c>
      <c r="L53" s="124">
        <v>0</v>
      </c>
      <c r="M53" s="124">
        <v>0</v>
      </c>
      <c r="N53" s="124">
        <v>44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44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-44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440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440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44</v>
      </c>
      <c r="DG53" s="123">
        <f t="shared" si="32"/>
        <v>-44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-54</v>
      </c>
      <c r="D54" s="124">
        <v>0</v>
      </c>
      <c r="E54" s="124">
        <v>0</v>
      </c>
      <c r="F54" s="124">
        <v>0</v>
      </c>
      <c r="G54" s="124">
        <v>-54</v>
      </c>
      <c r="H54" s="118"/>
      <c r="I54" s="33">
        <v>52</v>
      </c>
      <c r="J54" s="124">
        <v>54</v>
      </c>
      <c r="K54" s="124">
        <v>0</v>
      </c>
      <c r="L54" s="124">
        <v>0</v>
      </c>
      <c r="M54" s="124">
        <v>0</v>
      </c>
      <c r="N54" s="124">
        <v>54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54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-54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540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540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54</v>
      </c>
      <c r="DG54" s="123">
        <f t="shared" si="32"/>
        <v>-54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-79</v>
      </c>
      <c r="D55" s="124">
        <v>0</v>
      </c>
      <c r="E55" s="124">
        <v>0</v>
      </c>
      <c r="F55" s="124">
        <v>0</v>
      </c>
      <c r="G55" s="124">
        <v>-79</v>
      </c>
      <c r="H55" s="118"/>
      <c r="I55" s="33">
        <v>53</v>
      </c>
      <c r="J55" s="124">
        <v>79</v>
      </c>
      <c r="K55" s="124">
        <v>0</v>
      </c>
      <c r="L55" s="124">
        <v>0</v>
      </c>
      <c r="M55" s="124">
        <v>0</v>
      </c>
      <c r="N55" s="124">
        <v>79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79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-79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790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790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79</v>
      </c>
      <c r="DG55" s="123">
        <f t="shared" si="32"/>
        <v>-79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-77</v>
      </c>
      <c r="D56" s="124">
        <v>0</v>
      </c>
      <c r="E56" s="124">
        <v>0</v>
      </c>
      <c r="F56" s="124">
        <v>0</v>
      </c>
      <c r="G56" s="124">
        <v>-77</v>
      </c>
      <c r="H56" s="118"/>
      <c r="I56" s="33">
        <v>54</v>
      </c>
      <c r="J56" s="124">
        <v>77</v>
      </c>
      <c r="K56" s="124">
        <v>0</v>
      </c>
      <c r="L56" s="124">
        <v>0</v>
      </c>
      <c r="M56" s="124">
        <v>0</v>
      </c>
      <c r="N56" s="124">
        <v>77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77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-77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770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770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77</v>
      </c>
      <c r="DG56" s="123">
        <f t="shared" si="32"/>
        <v>-77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-61</v>
      </c>
      <c r="D57" s="124">
        <v>0</v>
      </c>
      <c r="E57" s="124">
        <v>0</v>
      </c>
      <c r="F57" s="124">
        <v>0</v>
      </c>
      <c r="G57" s="124">
        <v>-61</v>
      </c>
      <c r="H57" s="118"/>
      <c r="I57" s="33">
        <v>55</v>
      </c>
      <c r="J57" s="124">
        <v>61</v>
      </c>
      <c r="K57" s="124">
        <v>0</v>
      </c>
      <c r="L57" s="124">
        <v>0</v>
      </c>
      <c r="M57" s="124">
        <v>0</v>
      </c>
      <c r="N57" s="124">
        <v>61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61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-61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610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610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61</v>
      </c>
      <c r="DG57" s="123">
        <f t="shared" si="32"/>
        <v>-61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-61</v>
      </c>
      <c r="D58" s="124">
        <v>0</v>
      </c>
      <c r="E58" s="124">
        <v>0</v>
      </c>
      <c r="F58" s="124">
        <v>0</v>
      </c>
      <c r="G58" s="124">
        <v>-61</v>
      </c>
      <c r="H58" s="118"/>
      <c r="I58" s="33">
        <v>56</v>
      </c>
      <c r="J58" s="124">
        <v>61</v>
      </c>
      <c r="K58" s="124">
        <v>0</v>
      </c>
      <c r="L58" s="124">
        <v>0</v>
      </c>
      <c r="M58" s="124">
        <v>0</v>
      </c>
      <c r="N58" s="124">
        <v>61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61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-61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610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610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61</v>
      </c>
      <c r="DG58" s="123">
        <f t="shared" si="32"/>
        <v>-61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-38</v>
      </c>
      <c r="D59" s="124">
        <v>0</v>
      </c>
      <c r="E59" s="124">
        <v>0</v>
      </c>
      <c r="F59" s="124">
        <v>0</v>
      </c>
      <c r="G59" s="124">
        <v>-38</v>
      </c>
      <c r="H59" s="118"/>
      <c r="I59" s="33">
        <v>57</v>
      </c>
      <c r="J59" s="124">
        <v>38</v>
      </c>
      <c r="K59" s="124">
        <v>0</v>
      </c>
      <c r="L59" s="124">
        <v>0</v>
      </c>
      <c r="M59" s="124">
        <v>0</v>
      </c>
      <c r="N59" s="124">
        <v>38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38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-38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380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380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38</v>
      </c>
      <c r="DG59" s="123">
        <f t="shared" si="32"/>
        <v>-38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-49</v>
      </c>
      <c r="D60" s="124">
        <v>0</v>
      </c>
      <c r="E60" s="124">
        <v>0</v>
      </c>
      <c r="F60" s="124">
        <v>0</v>
      </c>
      <c r="G60" s="124">
        <v>-49</v>
      </c>
      <c r="H60" s="118"/>
      <c r="I60" s="33">
        <v>58</v>
      </c>
      <c r="J60" s="124">
        <v>49</v>
      </c>
      <c r="K60" s="124">
        <v>0</v>
      </c>
      <c r="L60" s="124">
        <v>0</v>
      </c>
      <c r="M60" s="124">
        <v>0</v>
      </c>
      <c r="N60" s="124">
        <v>49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49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-49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490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490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49</v>
      </c>
      <c r="DG60" s="123">
        <f t="shared" si="32"/>
        <v>-49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-67</v>
      </c>
      <c r="D61" s="124">
        <v>0</v>
      </c>
      <c r="E61" s="124">
        <v>0</v>
      </c>
      <c r="F61" s="124">
        <v>0</v>
      </c>
      <c r="G61" s="124">
        <v>-67</v>
      </c>
      <c r="H61" s="118"/>
      <c r="I61" s="33">
        <v>59</v>
      </c>
      <c r="J61" s="124">
        <v>67</v>
      </c>
      <c r="K61" s="124">
        <v>0</v>
      </c>
      <c r="L61" s="124">
        <v>0</v>
      </c>
      <c r="M61" s="124">
        <v>0</v>
      </c>
      <c r="N61" s="124">
        <v>67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67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-67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670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670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67</v>
      </c>
      <c r="DG61" s="123">
        <f t="shared" si="32"/>
        <v>-67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-62.453000000000003</v>
      </c>
      <c r="D62" s="124">
        <v>0</v>
      </c>
      <c r="E62" s="124">
        <v>0</v>
      </c>
      <c r="F62" s="124">
        <v>-20.547000000000001</v>
      </c>
      <c r="G62" s="124">
        <v>-83</v>
      </c>
      <c r="H62" s="118"/>
      <c r="I62" s="33">
        <v>60</v>
      </c>
      <c r="J62" s="124">
        <v>62.453000000000003</v>
      </c>
      <c r="K62" s="124">
        <v>0</v>
      </c>
      <c r="L62" s="124">
        <v>0</v>
      </c>
      <c r="M62" s="124">
        <v>0</v>
      </c>
      <c r="N62" s="124">
        <v>62.453000000000003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20.547000000000001</v>
      </c>
      <c r="AF62" s="124">
        <v>0</v>
      </c>
      <c r="AG62" s="124">
        <v>0</v>
      </c>
      <c r="AH62" s="124">
        <v>0</v>
      </c>
      <c r="AI62" s="124">
        <v>20.547000000000001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62.453000000000003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-62.453000000000003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20.547000000000001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-20.547000000000001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624.53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624.53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205.47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205.47</v>
      </c>
      <c r="DF62" s="123">
        <f t="shared" si="31"/>
        <v>83</v>
      </c>
      <c r="DG62" s="123">
        <f t="shared" si="32"/>
        <v>-62.453000000000003</v>
      </c>
      <c r="DH62" s="123">
        <f t="shared" si="33"/>
        <v>0</v>
      </c>
      <c r="DI62" s="123">
        <f t="shared" si="34"/>
        <v>0</v>
      </c>
      <c r="DJ62" s="123">
        <f t="shared" si="35"/>
        <v>-20.547000000000001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-42.76</v>
      </c>
      <c r="D63" s="124">
        <v>0</v>
      </c>
      <c r="E63" s="124">
        <v>0</v>
      </c>
      <c r="F63" s="124">
        <v>-58.24</v>
      </c>
      <c r="G63" s="124">
        <v>-101</v>
      </c>
      <c r="H63" s="118"/>
      <c r="I63" s="33">
        <v>61</v>
      </c>
      <c r="J63" s="124">
        <v>42.76</v>
      </c>
      <c r="K63" s="124">
        <v>0</v>
      </c>
      <c r="L63" s="124">
        <v>0</v>
      </c>
      <c r="M63" s="124">
        <v>0</v>
      </c>
      <c r="N63" s="124">
        <v>42.76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58.24</v>
      </c>
      <c r="AF63" s="124">
        <v>0</v>
      </c>
      <c r="AG63" s="124">
        <v>0</v>
      </c>
      <c r="AH63" s="124">
        <v>0</v>
      </c>
      <c r="AI63" s="124">
        <v>58.24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42.76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-42.76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58.24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-58.24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427.59999999999997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427.59999999999997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582.4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582.4</v>
      </c>
      <c r="DF63" s="123">
        <f t="shared" si="31"/>
        <v>101</v>
      </c>
      <c r="DG63" s="123">
        <f t="shared" si="32"/>
        <v>-42.76</v>
      </c>
      <c r="DH63" s="123">
        <f t="shared" si="33"/>
        <v>0</v>
      </c>
      <c r="DI63" s="123">
        <f t="shared" si="34"/>
        <v>0</v>
      </c>
      <c r="DJ63" s="123">
        <f t="shared" si="35"/>
        <v>-58.24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-46.993000000000002</v>
      </c>
      <c r="D64" s="124">
        <v>0</v>
      </c>
      <c r="E64" s="124">
        <v>0</v>
      </c>
      <c r="F64" s="124">
        <v>-64.007000000000005</v>
      </c>
      <c r="G64" s="124">
        <v>-111</v>
      </c>
      <c r="H64" s="118"/>
      <c r="I64" s="33">
        <v>62</v>
      </c>
      <c r="J64" s="124">
        <v>46.993000000000002</v>
      </c>
      <c r="K64" s="124">
        <v>0</v>
      </c>
      <c r="L64" s="124">
        <v>0</v>
      </c>
      <c r="M64" s="124">
        <v>0</v>
      </c>
      <c r="N64" s="124">
        <v>46.993000000000002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64.007000000000005</v>
      </c>
      <c r="AF64" s="124">
        <v>0</v>
      </c>
      <c r="AG64" s="124">
        <v>0</v>
      </c>
      <c r="AH64" s="124">
        <v>0</v>
      </c>
      <c r="AI64" s="124">
        <v>64.007000000000005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46.993000000000002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-46.993000000000002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64.007000000000005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-64.007000000000005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469.93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469.93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640.07000000000005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640.07000000000005</v>
      </c>
      <c r="DF64" s="123">
        <f t="shared" si="31"/>
        <v>111</v>
      </c>
      <c r="DG64" s="123">
        <f t="shared" si="32"/>
        <v>-46.993000000000002</v>
      </c>
      <c r="DH64" s="123">
        <f t="shared" si="33"/>
        <v>0</v>
      </c>
      <c r="DI64" s="123">
        <f t="shared" si="34"/>
        <v>0</v>
      </c>
      <c r="DJ64" s="123">
        <f t="shared" si="35"/>
        <v>-64.007000000000005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-49</v>
      </c>
      <c r="D65" s="124">
        <v>0</v>
      </c>
      <c r="E65" s="124">
        <v>0</v>
      </c>
      <c r="F65" s="124">
        <v>-90</v>
      </c>
      <c r="G65" s="124">
        <v>-139</v>
      </c>
      <c r="H65" s="118"/>
      <c r="I65" s="33">
        <v>63</v>
      </c>
      <c r="J65" s="124">
        <v>49</v>
      </c>
      <c r="K65" s="124">
        <v>0</v>
      </c>
      <c r="L65" s="124">
        <v>0</v>
      </c>
      <c r="M65" s="124">
        <v>0</v>
      </c>
      <c r="N65" s="124">
        <v>49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90</v>
      </c>
      <c r="AF65" s="124">
        <v>0</v>
      </c>
      <c r="AG65" s="124">
        <v>0</v>
      </c>
      <c r="AH65" s="124">
        <v>0</v>
      </c>
      <c r="AI65" s="124">
        <v>90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49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-49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90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-90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490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490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900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900</v>
      </c>
      <c r="DF65" s="123">
        <f t="shared" si="31"/>
        <v>139</v>
      </c>
      <c r="DG65" s="123">
        <f t="shared" si="32"/>
        <v>-49</v>
      </c>
      <c r="DH65" s="123">
        <f t="shared" si="33"/>
        <v>0</v>
      </c>
      <c r="DI65" s="123">
        <f t="shared" si="34"/>
        <v>0</v>
      </c>
      <c r="DJ65" s="123">
        <f t="shared" si="35"/>
        <v>-90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-70</v>
      </c>
      <c r="D66" s="124">
        <v>0</v>
      </c>
      <c r="E66" s="124">
        <v>0</v>
      </c>
      <c r="F66" s="124">
        <v>-102</v>
      </c>
      <c r="G66" s="124">
        <v>-172</v>
      </c>
      <c r="H66" s="118"/>
      <c r="I66" s="33">
        <v>64</v>
      </c>
      <c r="J66" s="124">
        <v>70</v>
      </c>
      <c r="K66" s="124">
        <v>0</v>
      </c>
      <c r="L66" s="124">
        <v>0</v>
      </c>
      <c r="M66" s="124">
        <v>0</v>
      </c>
      <c r="N66" s="124">
        <v>70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102</v>
      </c>
      <c r="AF66" s="124">
        <v>0</v>
      </c>
      <c r="AG66" s="124">
        <v>0</v>
      </c>
      <c r="AH66" s="124">
        <v>0</v>
      </c>
      <c r="AI66" s="124">
        <v>102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70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-70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102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-102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700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700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1020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1020</v>
      </c>
      <c r="DF66" s="123">
        <f t="shared" si="31"/>
        <v>172</v>
      </c>
      <c r="DG66" s="123">
        <f t="shared" si="32"/>
        <v>-70</v>
      </c>
      <c r="DH66" s="123">
        <f t="shared" si="33"/>
        <v>0</v>
      </c>
      <c r="DI66" s="123">
        <f t="shared" si="34"/>
        <v>0</v>
      </c>
      <c r="DJ66" s="123">
        <f t="shared" si="35"/>
        <v>-102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-55</v>
      </c>
      <c r="D67" s="124">
        <v>0</v>
      </c>
      <c r="E67" s="124">
        <v>0</v>
      </c>
      <c r="F67" s="124">
        <v>-118</v>
      </c>
      <c r="G67" s="124">
        <v>-173</v>
      </c>
      <c r="H67" s="118"/>
      <c r="I67" s="33">
        <v>65</v>
      </c>
      <c r="J67" s="124">
        <v>55</v>
      </c>
      <c r="K67" s="124">
        <v>0</v>
      </c>
      <c r="L67" s="124">
        <v>0</v>
      </c>
      <c r="M67" s="124">
        <v>0</v>
      </c>
      <c r="N67" s="124">
        <v>55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118</v>
      </c>
      <c r="AF67" s="124">
        <v>0</v>
      </c>
      <c r="AG67" s="124">
        <v>0</v>
      </c>
      <c r="AH67" s="124">
        <v>0</v>
      </c>
      <c r="AI67" s="124">
        <v>118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55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-55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118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-118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550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550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1180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1180</v>
      </c>
      <c r="DF67" s="123">
        <f t="shared" si="31"/>
        <v>173</v>
      </c>
      <c r="DG67" s="123">
        <f t="shared" si="32"/>
        <v>-55</v>
      </c>
      <c r="DH67" s="123">
        <f t="shared" si="33"/>
        <v>0</v>
      </c>
      <c r="DI67" s="123">
        <f t="shared" si="34"/>
        <v>0</v>
      </c>
      <c r="DJ67" s="123">
        <f t="shared" si="35"/>
        <v>-118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-40</v>
      </c>
      <c r="D68" s="124">
        <v>0</v>
      </c>
      <c r="E68" s="124">
        <v>0</v>
      </c>
      <c r="F68" s="124">
        <v>-165</v>
      </c>
      <c r="G68" s="124">
        <v>-205</v>
      </c>
      <c r="H68" s="118"/>
      <c r="I68" s="33">
        <v>66</v>
      </c>
      <c r="J68" s="124">
        <v>40</v>
      </c>
      <c r="K68" s="124">
        <v>0</v>
      </c>
      <c r="L68" s="124">
        <v>0</v>
      </c>
      <c r="M68" s="124">
        <v>0</v>
      </c>
      <c r="N68" s="124">
        <v>40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165</v>
      </c>
      <c r="AF68" s="124">
        <v>0</v>
      </c>
      <c r="AG68" s="124">
        <v>0</v>
      </c>
      <c r="AH68" s="124">
        <v>0</v>
      </c>
      <c r="AI68" s="124">
        <v>165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40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-40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165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-165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400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400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1650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1650</v>
      </c>
      <c r="DF68" s="123">
        <f t="shared" ref="DF68:DF99" si="59">AR68+AU68+BB68+BI68+BP68</f>
        <v>205</v>
      </c>
      <c r="DG68" s="123">
        <f t="shared" ref="DG68:DG99" si="60">AY68+AN68+BC68+BJ68+BQ68</f>
        <v>-40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-165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-20</v>
      </c>
      <c r="D69" s="124">
        <v>0</v>
      </c>
      <c r="E69" s="124">
        <v>0</v>
      </c>
      <c r="F69" s="124">
        <v>-118</v>
      </c>
      <c r="G69" s="124">
        <v>-138</v>
      </c>
      <c r="H69" s="118"/>
      <c r="I69" s="33">
        <v>67</v>
      </c>
      <c r="J69" s="124">
        <v>20</v>
      </c>
      <c r="K69" s="124">
        <v>0</v>
      </c>
      <c r="L69" s="124">
        <v>0</v>
      </c>
      <c r="M69" s="124">
        <v>0</v>
      </c>
      <c r="N69" s="124">
        <v>20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118</v>
      </c>
      <c r="AF69" s="124">
        <v>0</v>
      </c>
      <c r="AG69" s="124">
        <v>0</v>
      </c>
      <c r="AH69" s="124">
        <v>0</v>
      </c>
      <c r="AI69" s="124">
        <v>118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20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-20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118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-118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200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200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1180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1180</v>
      </c>
      <c r="DF69" s="123">
        <f t="shared" si="59"/>
        <v>138</v>
      </c>
      <c r="DG69" s="123">
        <f t="shared" si="60"/>
        <v>-20</v>
      </c>
      <c r="DH69" s="123">
        <f t="shared" si="61"/>
        <v>0</v>
      </c>
      <c r="DI69" s="123">
        <f t="shared" si="62"/>
        <v>0</v>
      </c>
      <c r="DJ69" s="123">
        <f t="shared" si="63"/>
        <v>-118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-161.04599999999999</v>
      </c>
      <c r="G70" s="124">
        <v>-161.04599999999999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161.04599999999999</v>
      </c>
      <c r="AF70" s="124">
        <v>0</v>
      </c>
      <c r="AG70" s="124">
        <v>0</v>
      </c>
      <c r="AH70" s="124">
        <v>0</v>
      </c>
      <c r="AI70" s="124">
        <v>161.04599999999999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161.04599999999999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-161.04599999999999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1610.46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1610.46</v>
      </c>
      <c r="DF70" s="123">
        <f t="shared" si="59"/>
        <v>161.04599999999999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-161.04599999999999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-122.669</v>
      </c>
      <c r="G71" s="124">
        <v>-122.669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-30</v>
      </c>
      <c r="N71" s="124">
        <v>-30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122.669</v>
      </c>
      <c r="AF71" s="124">
        <v>30</v>
      </c>
      <c r="AG71" s="124">
        <v>0</v>
      </c>
      <c r="AH71" s="124">
        <v>0</v>
      </c>
      <c r="AI71" s="124">
        <v>152.66900000000001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122.669</v>
      </c>
      <c r="BQ71" s="125">
        <f t="shared" si="47"/>
        <v>30</v>
      </c>
      <c r="BR71" s="125">
        <f t="shared" si="47"/>
        <v>0</v>
      </c>
      <c r="BS71" s="125">
        <f t="shared" si="47"/>
        <v>0</v>
      </c>
      <c r="BT71" s="125">
        <f t="shared" si="48"/>
        <v>-152.66899999999998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1226.69</v>
      </c>
      <c r="DA71" s="122">
        <f t="shared" si="57"/>
        <v>300</v>
      </c>
      <c r="DB71" s="122">
        <f t="shared" si="57"/>
        <v>0</v>
      </c>
      <c r="DC71" s="122">
        <f t="shared" si="57"/>
        <v>0</v>
      </c>
      <c r="DD71" s="122">
        <f t="shared" si="58"/>
        <v>1526.69</v>
      </c>
      <c r="DF71" s="123">
        <f t="shared" si="59"/>
        <v>122.669</v>
      </c>
      <c r="DG71" s="123">
        <f t="shared" si="60"/>
        <v>30</v>
      </c>
      <c r="DH71" s="123">
        <f t="shared" si="61"/>
        <v>0</v>
      </c>
      <c r="DI71" s="123">
        <f t="shared" si="62"/>
        <v>0</v>
      </c>
      <c r="DJ71" s="123">
        <f t="shared" si="63"/>
        <v>-152.66899999999998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-83.376999999999995</v>
      </c>
      <c r="G72" s="124">
        <v>-83.376999999999995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-51.658999999999999</v>
      </c>
      <c r="N72" s="124">
        <v>-51.658999999999999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83.376999999999995</v>
      </c>
      <c r="AF72" s="124">
        <v>51.658999999999999</v>
      </c>
      <c r="AG72" s="124">
        <v>0</v>
      </c>
      <c r="AH72" s="124">
        <v>0</v>
      </c>
      <c r="AI72" s="124">
        <v>135.036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83.376999999999995</v>
      </c>
      <c r="BQ72" s="125">
        <f t="shared" si="47"/>
        <v>51.658999999999999</v>
      </c>
      <c r="BR72" s="125">
        <f t="shared" si="47"/>
        <v>0</v>
      </c>
      <c r="BS72" s="125">
        <f t="shared" si="47"/>
        <v>0</v>
      </c>
      <c r="BT72" s="125">
        <f t="shared" si="48"/>
        <v>-135.036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833.77</v>
      </c>
      <c r="DA72" s="122">
        <f t="shared" si="57"/>
        <v>516.59</v>
      </c>
      <c r="DB72" s="122">
        <f t="shared" si="57"/>
        <v>0</v>
      </c>
      <c r="DC72" s="122">
        <f t="shared" si="57"/>
        <v>0</v>
      </c>
      <c r="DD72" s="122">
        <f t="shared" si="58"/>
        <v>1350.3600000000001</v>
      </c>
      <c r="DF72" s="123">
        <f t="shared" si="59"/>
        <v>83.376999999999995</v>
      </c>
      <c r="DG72" s="123">
        <f t="shared" si="60"/>
        <v>51.658999999999999</v>
      </c>
      <c r="DH72" s="123">
        <f t="shared" si="61"/>
        <v>0</v>
      </c>
      <c r="DI72" s="123">
        <f t="shared" si="62"/>
        <v>0</v>
      </c>
      <c r="DJ72" s="123">
        <f t="shared" si="63"/>
        <v>-135.036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-81.852999999999994</v>
      </c>
      <c r="G73" s="124">
        <v>-81.852999999999994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-50.715000000000003</v>
      </c>
      <c r="N73" s="124">
        <v>-50.715000000000003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81.852999999999994</v>
      </c>
      <c r="AF73" s="124">
        <v>50.715000000000003</v>
      </c>
      <c r="AG73" s="124">
        <v>0</v>
      </c>
      <c r="AH73" s="124">
        <v>0</v>
      </c>
      <c r="AI73" s="124">
        <v>132.56800000000001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81.852999999999994</v>
      </c>
      <c r="BQ73" s="125">
        <f t="shared" si="47"/>
        <v>50.715000000000003</v>
      </c>
      <c r="BR73" s="125">
        <f t="shared" si="47"/>
        <v>0</v>
      </c>
      <c r="BS73" s="125">
        <f t="shared" si="47"/>
        <v>0</v>
      </c>
      <c r="BT73" s="125">
        <f t="shared" si="48"/>
        <v>-132.56799999999998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818.53</v>
      </c>
      <c r="DA73" s="122">
        <f t="shared" si="57"/>
        <v>507.15000000000003</v>
      </c>
      <c r="DB73" s="122">
        <f t="shared" si="57"/>
        <v>0</v>
      </c>
      <c r="DC73" s="122">
        <f t="shared" si="57"/>
        <v>0</v>
      </c>
      <c r="DD73" s="122">
        <f t="shared" si="58"/>
        <v>1325.68</v>
      </c>
      <c r="DF73" s="123">
        <f t="shared" si="59"/>
        <v>81.852999999999994</v>
      </c>
      <c r="DG73" s="123">
        <f t="shared" si="60"/>
        <v>50.715000000000003</v>
      </c>
      <c r="DH73" s="123">
        <f t="shared" si="61"/>
        <v>0</v>
      </c>
      <c r="DI73" s="123">
        <f t="shared" si="62"/>
        <v>0</v>
      </c>
      <c r="DJ73" s="123">
        <f t="shared" si="63"/>
        <v>-132.56799999999998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-92.616</v>
      </c>
      <c r="G74" s="124">
        <v>-92.616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-57.384</v>
      </c>
      <c r="N74" s="124">
        <v>-57.384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92.616</v>
      </c>
      <c r="AF74" s="124">
        <v>57.384</v>
      </c>
      <c r="AG74" s="124">
        <v>0</v>
      </c>
      <c r="AH74" s="124">
        <v>0</v>
      </c>
      <c r="AI74" s="124">
        <v>150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92.616</v>
      </c>
      <c r="BQ74" s="125">
        <f t="shared" si="47"/>
        <v>57.384</v>
      </c>
      <c r="BR74" s="125">
        <f t="shared" si="47"/>
        <v>0</v>
      </c>
      <c r="BS74" s="125">
        <f t="shared" si="47"/>
        <v>0</v>
      </c>
      <c r="BT74" s="125">
        <f t="shared" si="48"/>
        <v>-150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926.16</v>
      </c>
      <c r="DA74" s="122">
        <f t="shared" si="57"/>
        <v>573.84</v>
      </c>
      <c r="DB74" s="122">
        <f t="shared" si="57"/>
        <v>0</v>
      </c>
      <c r="DC74" s="122">
        <f t="shared" si="57"/>
        <v>0</v>
      </c>
      <c r="DD74" s="122">
        <f t="shared" si="58"/>
        <v>1500</v>
      </c>
      <c r="DF74" s="123">
        <f t="shared" si="59"/>
        <v>92.616</v>
      </c>
      <c r="DG74" s="123">
        <f t="shared" si="60"/>
        <v>57.384</v>
      </c>
      <c r="DH74" s="123">
        <f t="shared" si="61"/>
        <v>0</v>
      </c>
      <c r="DI74" s="123">
        <f t="shared" si="62"/>
        <v>0</v>
      </c>
      <c r="DJ74" s="123">
        <f t="shared" si="63"/>
        <v>-150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-14</v>
      </c>
      <c r="G79" s="124">
        <v>-14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14</v>
      </c>
      <c r="AF79" s="124">
        <v>0</v>
      </c>
      <c r="AG79" s="124">
        <v>0</v>
      </c>
      <c r="AH79" s="124">
        <v>0</v>
      </c>
      <c r="AI79" s="124">
        <v>14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14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-14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140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140</v>
      </c>
      <c r="DF79" s="123">
        <f t="shared" si="59"/>
        <v>14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-14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-90</v>
      </c>
      <c r="G80" s="124">
        <v>-90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90</v>
      </c>
      <c r="AF80" s="124">
        <v>0</v>
      </c>
      <c r="AG80" s="124">
        <v>0</v>
      </c>
      <c r="AH80" s="124">
        <v>0</v>
      </c>
      <c r="AI80" s="124">
        <v>90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90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-90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900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900</v>
      </c>
      <c r="DF80" s="123">
        <f t="shared" si="59"/>
        <v>90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-90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-130</v>
      </c>
      <c r="G81" s="124">
        <v>-130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130</v>
      </c>
      <c r="AF81" s="124">
        <v>0</v>
      </c>
      <c r="AG81" s="124">
        <v>0</v>
      </c>
      <c r="AH81" s="124">
        <v>0</v>
      </c>
      <c r="AI81" s="124">
        <v>130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130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-130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1300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1300</v>
      </c>
      <c r="DF81" s="123">
        <f t="shared" si="59"/>
        <v>130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-130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-132</v>
      </c>
      <c r="G82" s="124">
        <v>-132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132</v>
      </c>
      <c r="AF82" s="124">
        <v>0</v>
      </c>
      <c r="AG82" s="124">
        <v>0</v>
      </c>
      <c r="AH82" s="124">
        <v>0</v>
      </c>
      <c r="AI82" s="124">
        <v>132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132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-132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1320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1320</v>
      </c>
      <c r="DF82" s="123">
        <f t="shared" si="59"/>
        <v>132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-132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-35</v>
      </c>
      <c r="D83" s="124">
        <v>0</v>
      </c>
      <c r="E83" s="124">
        <v>0</v>
      </c>
      <c r="F83" s="124">
        <v>-214.303</v>
      </c>
      <c r="G83" s="124">
        <v>-249.303</v>
      </c>
      <c r="H83" s="118"/>
      <c r="I83" s="33">
        <v>81</v>
      </c>
      <c r="J83" s="124">
        <v>35</v>
      </c>
      <c r="K83" s="124">
        <v>0</v>
      </c>
      <c r="L83" s="124">
        <v>0</v>
      </c>
      <c r="M83" s="124">
        <v>0</v>
      </c>
      <c r="N83" s="124">
        <v>35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214.303</v>
      </c>
      <c r="AF83" s="124">
        <v>0</v>
      </c>
      <c r="AG83" s="124">
        <v>0</v>
      </c>
      <c r="AH83" s="124">
        <v>0</v>
      </c>
      <c r="AI83" s="124">
        <v>214.303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-35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214.303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-214.303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350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2143.0299999999997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2143.0299999999997</v>
      </c>
      <c r="DF83" s="123">
        <f t="shared" si="59"/>
        <v>249.303</v>
      </c>
      <c r="DG83" s="123">
        <f t="shared" si="60"/>
        <v>-35</v>
      </c>
      <c r="DH83" s="123">
        <f t="shared" si="61"/>
        <v>0</v>
      </c>
      <c r="DI83" s="123">
        <f t="shared" si="62"/>
        <v>0</v>
      </c>
      <c r="DJ83" s="123">
        <f t="shared" si="63"/>
        <v>-214.303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-45</v>
      </c>
      <c r="D84" s="124">
        <v>0</v>
      </c>
      <c r="E84" s="124">
        <v>0</v>
      </c>
      <c r="F84" s="124">
        <v>-213</v>
      </c>
      <c r="G84" s="124">
        <v>-258</v>
      </c>
      <c r="H84" s="118"/>
      <c r="I84" s="33">
        <v>82</v>
      </c>
      <c r="J84" s="124">
        <v>45</v>
      </c>
      <c r="K84" s="124">
        <v>0</v>
      </c>
      <c r="L84" s="124">
        <v>0</v>
      </c>
      <c r="M84" s="124">
        <v>0</v>
      </c>
      <c r="N84" s="124">
        <v>45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213</v>
      </c>
      <c r="AF84" s="124">
        <v>0</v>
      </c>
      <c r="AG84" s="124">
        <v>0</v>
      </c>
      <c r="AH84" s="124">
        <v>0</v>
      </c>
      <c r="AI84" s="124">
        <v>213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45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-45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213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-213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450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450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2130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2130</v>
      </c>
      <c r="DF84" s="123">
        <f t="shared" si="59"/>
        <v>258</v>
      </c>
      <c r="DG84" s="123">
        <f t="shared" si="60"/>
        <v>-45</v>
      </c>
      <c r="DH84" s="123">
        <f t="shared" si="61"/>
        <v>0</v>
      </c>
      <c r="DI84" s="123">
        <f t="shared" si="62"/>
        <v>0</v>
      </c>
      <c r="DJ84" s="123">
        <f t="shared" si="63"/>
        <v>-213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-45</v>
      </c>
      <c r="D85" s="124">
        <v>0</v>
      </c>
      <c r="E85" s="124">
        <v>0</v>
      </c>
      <c r="F85" s="124">
        <v>-261.10300000000001</v>
      </c>
      <c r="G85" s="124">
        <v>-306.10300000000001</v>
      </c>
      <c r="H85" s="118"/>
      <c r="I85" s="33">
        <v>83</v>
      </c>
      <c r="J85" s="124">
        <v>45</v>
      </c>
      <c r="K85" s="124">
        <v>0</v>
      </c>
      <c r="L85" s="124">
        <v>0</v>
      </c>
      <c r="M85" s="124">
        <v>0</v>
      </c>
      <c r="N85" s="124">
        <v>45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261.10300000000001</v>
      </c>
      <c r="AF85" s="124">
        <v>0</v>
      </c>
      <c r="AG85" s="124">
        <v>0</v>
      </c>
      <c r="AH85" s="124">
        <v>0</v>
      </c>
      <c r="AI85" s="124">
        <v>261.10300000000001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45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-45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261.10300000000001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-261.10300000000001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450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450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2611.0300000000002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2611.0300000000002</v>
      </c>
      <c r="DF85" s="123">
        <f t="shared" si="59"/>
        <v>306.10300000000001</v>
      </c>
      <c r="DG85" s="123">
        <f t="shared" si="60"/>
        <v>-45</v>
      </c>
      <c r="DH85" s="123">
        <f t="shared" si="61"/>
        <v>0</v>
      </c>
      <c r="DI85" s="123">
        <f t="shared" si="62"/>
        <v>0</v>
      </c>
      <c r="DJ85" s="123">
        <f t="shared" si="63"/>
        <v>-261.10300000000001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-34</v>
      </c>
      <c r="D86" s="124">
        <v>0</v>
      </c>
      <c r="E86" s="124">
        <v>0</v>
      </c>
      <c r="F86" s="124">
        <v>-260</v>
      </c>
      <c r="G86" s="124">
        <v>-294</v>
      </c>
      <c r="H86" s="118"/>
      <c r="I86" s="33">
        <v>84</v>
      </c>
      <c r="J86" s="124">
        <v>34</v>
      </c>
      <c r="K86" s="124">
        <v>0</v>
      </c>
      <c r="L86" s="124">
        <v>0</v>
      </c>
      <c r="M86" s="124">
        <v>0</v>
      </c>
      <c r="N86" s="124">
        <v>34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260</v>
      </c>
      <c r="AF86" s="124">
        <v>0</v>
      </c>
      <c r="AG86" s="124">
        <v>0</v>
      </c>
      <c r="AH86" s="124">
        <v>0</v>
      </c>
      <c r="AI86" s="124">
        <v>260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34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-34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260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-260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340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340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2600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2600</v>
      </c>
      <c r="DF86" s="123">
        <f t="shared" si="59"/>
        <v>294</v>
      </c>
      <c r="DG86" s="123">
        <f t="shared" si="60"/>
        <v>-34</v>
      </c>
      <c r="DH86" s="123">
        <f t="shared" si="61"/>
        <v>0</v>
      </c>
      <c r="DI86" s="123">
        <f t="shared" si="62"/>
        <v>0</v>
      </c>
      <c r="DJ86" s="123">
        <f t="shared" si="63"/>
        <v>-260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-39</v>
      </c>
      <c r="D87" s="124">
        <v>0</v>
      </c>
      <c r="E87" s="124">
        <v>0</v>
      </c>
      <c r="F87" s="124">
        <v>-107.581</v>
      </c>
      <c r="G87" s="124">
        <v>-146.58099999999999</v>
      </c>
      <c r="H87" s="118"/>
      <c r="I87" s="33">
        <v>85</v>
      </c>
      <c r="J87" s="124">
        <v>39</v>
      </c>
      <c r="K87" s="124">
        <v>0</v>
      </c>
      <c r="L87" s="124">
        <v>0</v>
      </c>
      <c r="M87" s="124">
        <v>0</v>
      </c>
      <c r="N87" s="124">
        <v>39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107.581</v>
      </c>
      <c r="AF87" s="124">
        <v>0</v>
      </c>
      <c r="AG87" s="124">
        <v>0</v>
      </c>
      <c r="AH87" s="124">
        <v>0</v>
      </c>
      <c r="AI87" s="124">
        <v>107.581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39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107.581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-107.581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390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390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1075.81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1075.81</v>
      </c>
      <c r="DF87" s="123">
        <f t="shared" si="59"/>
        <v>146.58100000000002</v>
      </c>
      <c r="DG87" s="123">
        <f t="shared" si="60"/>
        <v>-39</v>
      </c>
      <c r="DH87" s="123">
        <f t="shared" si="61"/>
        <v>0</v>
      </c>
      <c r="DI87" s="123">
        <f t="shared" si="62"/>
        <v>0</v>
      </c>
      <c r="DJ87" s="123">
        <f t="shared" si="63"/>
        <v>-107.581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-54</v>
      </c>
      <c r="D88" s="124">
        <v>0</v>
      </c>
      <c r="E88" s="124">
        <v>0</v>
      </c>
      <c r="F88" s="124">
        <v>-116.044</v>
      </c>
      <c r="G88" s="124">
        <v>-170.04400000000001</v>
      </c>
      <c r="H88" s="118"/>
      <c r="I88" s="33">
        <v>86</v>
      </c>
      <c r="J88" s="124">
        <v>54</v>
      </c>
      <c r="K88" s="124">
        <v>0</v>
      </c>
      <c r="L88" s="124">
        <v>0</v>
      </c>
      <c r="M88" s="124">
        <v>0</v>
      </c>
      <c r="N88" s="124">
        <v>54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116.044</v>
      </c>
      <c r="AF88" s="124">
        <v>0</v>
      </c>
      <c r="AG88" s="124">
        <v>0</v>
      </c>
      <c r="AH88" s="124">
        <v>0</v>
      </c>
      <c r="AI88" s="124">
        <v>116.044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54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-54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116.044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-116.044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540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540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1160.44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1160.44</v>
      </c>
      <c r="DF88" s="123">
        <f t="shared" si="59"/>
        <v>170.04399999999998</v>
      </c>
      <c r="DG88" s="123">
        <f t="shared" si="60"/>
        <v>-54</v>
      </c>
      <c r="DH88" s="123">
        <f t="shared" si="61"/>
        <v>0</v>
      </c>
      <c r="DI88" s="123">
        <f t="shared" si="62"/>
        <v>0</v>
      </c>
      <c r="DJ88" s="123">
        <f t="shared" si="63"/>
        <v>-116.044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-64</v>
      </c>
      <c r="D89" s="124">
        <v>0</v>
      </c>
      <c r="E89" s="124">
        <v>0</v>
      </c>
      <c r="F89" s="124">
        <v>-123.49</v>
      </c>
      <c r="G89" s="124">
        <v>-187.49</v>
      </c>
      <c r="H89" s="118"/>
      <c r="I89" s="33">
        <v>87</v>
      </c>
      <c r="J89" s="124">
        <v>64</v>
      </c>
      <c r="K89" s="124">
        <v>0</v>
      </c>
      <c r="L89" s="124">
        <v>0</v>
      </c>
      <c r="M89" s="124">
        <v>0</v>
      </c>
      <c r="N89" s="124">
        <v>64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123.49</v>
      </c>
      <c r="AF89" s="124">
        <v>0</v>
      </c>
      <c r="AG89" s="124">
        <v>0</v>
      </c>
      <c r="AH89" s="124">
        <v>0</v>
      </c>
      <c r="AI89" s="124">
        <v>123.49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64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-64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123.49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-123.49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640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640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1234.8999999999999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1234.8999999999999</v>
      </c>
      <c r="DF89" s="123">
        <f t="shared" si="59"/>
        <v>187.49</v>
      </c>
      <c r="DG89" s="123">
        <f t="shared" si="60"/>
        <v>-64</v>
      </c>
      <c r="DH89" s="123">
        <f t="shared" si="61"/>
        <v>0</v>
      </c>
      <c r="DI89" s="123">
        <f t="shared" si="62"/>
        <v>0</v>
      </c>
      <c r="DJ89" s="123">
        <f t="shared" si="63"/>
        <v>-123.49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-80.861999999999995</v>
      </c>
      <c r="D90" s="124">
        <v>0</v>
      </c>
      <c r="E90" s="124">
        <v>0</v>
      </c>
      <c r="F90" s="124">
        <v>-110.13800000000001</v>
      </c>
      <c r="G90" s="124">
        <v>-191</v>
      </c>
      <c r="H90" s="118"/>
      <c r="I90" s="33">
        <v>88</v>
      </c>
      <c r="J90" s="124">
        <v>80.861999999999995</v>
      </c>
      <c r="K90" s="124">
        <v>0</v>
      </c>
      <c r="L90" s="124">
        <v>0</v>
      </c>
      <c r="M90" s="124">
        <v>0</v>
      </c>
      <c r="N90" s="124">
        <v>80.861999999999995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110.13800000000001</v>
      </c>
      <c r="AF90" s="124">
        <v>0</v>
      </c>
      <c r="AG90" s="124">
        <v>0</v>
      </c>
      <c r="AH90" s="124">
        <v>0</v>
      </c>
      <c r="AI90" s="124">
        <v>110.13800000000001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80.861999999999995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-80.861999999999995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110.13800000000001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-110.13800000000001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808.61999999999989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808.61999999999989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1101.3800000000001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1101.3800000000001</v>
      </c>
      <c r="DF90" s="123">
        <f t="shared" si="59"/>
        <v>191</v>
      </c>
      <c r="DG90" s="123">
        <f t="shared" si="60"/>
        <v>-80.861999999999995</v>
      </c>
      <c r="DH90" s="123">
        <f t="shared" si="61"/>
        <v>0</v>
      </c>
      <c r="DI90" s="123">
        <f t="shared" si="62"/>
        <v>0</v>
      </c>
      <c r="DJ90" s="123">
        <f t="shared" si="63"/>
        <v>-110.13800000000001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-84</v>
      </c>
      <c r="D91" s="124">
        <v>0</v>
      </c>
      <c r="E91" s="124">
        <v>0</v>
      </c>
      <c r="F91" s="124">
        <v>-115</v>
      </c>
      <c r="G91" s="124">
        <v>-199</v>
      </c>
      <c r="H91" s="118"/>
      <c r="I91" s="33">
        <v>89</v>
      </c>
      <c r="J91" s="124">
        <v>84</v>
      </c>
      <c r="K91" s="124">
        <v>0</v>
      </c>
      <c r="L91" s="124">
        <v>0</v>
      </c>
      <c r="M91" s="124">
        <v>0</v>
      </c>
      <c r="N91" s="124">
        <v>84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115</v>
      </c>
      <c r="AF91" s="124">
        <v>0</v>
      </c>
      <c r="AG91" s="124">
        <v>0</v>
      </c>
      <c r="AH91" s="124">
        <v>0</v>
      </c>
      <c r="AI91" s="124">
        <v>115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84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-84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115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-115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840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840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1150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1150</v>
      </c>
      <c r="DF91" s="123">
        <f t="shared" si="59"/>
        <v>199</v>
      </c>
      <c r="DG91" s="123">
        <f t="shared" si="60"/>
        <v>-84</v>
      </c>
      <c r="DH91" s="123">
        <f t="shared" si="61"/>
        <v>0</v>
      </c>
      <c r="DI91" s="123">
        <f t="shared" si="62"/>
        <v>0</v>
      </c>
      <c r="DJ91" s="123">
        <f t="shared" si="63"/>
        <v>-115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-70.701999999999998</v>
      </c>
      <c r="D92" s="124">
        <v>0</v>
      </c>
      <c r="E92" s="124">
        <v>0</v>
      </c>
      <c r="F92" s="124">
        <v>-96.298000000000002</v>
      </c>
      <c r="G92" s="124">
        <v>-167</v>
      </c>
      <c r="H92" s="118"/>
      <c r="I92" s="33">
        <v>90</v>
      </c>
      <c r="J92" s="124">
        <v>70.701999999999998</v>
      </c>
      <c r="K92" s="124">
        <v>0</v>
      </c>
      <c r="L92" s="124">
        <v>0</v>
      </c>
      <c r="M92" s="124">
        <v>0</v>
      </c>
      <c r="N92" s="124">
        <v>70.701999999999998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96.298000000000002</v>
      </c>
      <c r="AF92" s="124">
        <v>0</v>
      </c>
      <c r="AG92" s="124">
        <v>0</v>
      </c>
      <c r="AH92" s="124">
        <v>0</v>
      </c>
      <c r="AI92" s="124">
        <v>96.298000000000002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70.701999999999998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-70.701999999999998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96.298000000000002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-96.298000000000002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707.02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707.02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962.98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962.98</v>
      </c>
      <c r="DF92" s="123">
        <f t="shared" si="59"/>
        <v>167</v>
      </c>
      <c r="DG92" s="123">
        <f t="shared" si="60"/>
        <v>-70.701999999999998</v>
      </c>
      <c r="DH92" s="123">
        <f t="shared" si="61"/>
        <v>0</v>
      </c>
      <c r="DI92" s="123">
        <f t="shared" si="62"/>
        <v>0</v>
      </c>
      <c r="DJ92" s="123">
        <f t="shared" si="63"/>
        <v>-96.298000000000002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-52.92</v>
      </c>
      <c r="D93" s="124">
        <v>0</v>
      </c>
      <c r="E93" s="124">
        <v>0</v>
      </c>
      <c r="F93" s="124">
        <v>-72.08</v>
      </c>
      <c r="G93" s="124">
        <v>-125</v>
      </c>
      <c r="H93" s="118"/>
      <c r="I93" s="33">
        <v>91</v>
      </c>
      <c r="J93" s="124">
        <v>52.92</v>
      </c>
      <c r="K93" s="124">
        <v>0</v>
      </c>
      <c r="L93" s="124">
        <v>0</v>
      </c>
      <c r="M93" s="124">
        <v>0</v>
      </c>
      <c r="N93" s="124">
        <v>52.92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72.08</v>
      </c>
      <c r="AF93" s="124">
        <v>0</v>
      </c>
      <c r="AG93" s="124">
        <v>0</v>
      </c>
      <c r="AH93" s="124">
        <v>0</v>
      </c>
      <c r="AI93" s="124">
        <v>72.08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52.92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-52.92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72.08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-72.08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529.20000000000005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529.20000000000005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720.8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720.8</v>
      </c>
      <c r="DF93" s="123">
        <f t="shared" si="59"/>
        <v>125</v>
      </c>
      <c r="DG93" s="123">
        <f t="shared" si="60"/>
        <v>-52.92</v>
      </c>
      <c r="DH93" s="123">
        <f t="shared" si="61"/>
        <v>0</v>
      </c>
      <c r="DI93" s="123">
        <f t="shared" si="62"/>
        <v>0</v>
      </c>
      <c r="DJ93" s="123">
        <f t="shared" si="63"/>
        <v>-72.08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-36.832999999999998</v>
      </c>
      <c r="D94" s="124">
        <v>0</v>
      </c>
      <c r="E94" s="124">
        <v>0</v>
      </c>
      <c r="F94" s="124">
        <v>-50.167000000000002</v>
      </c>
      <c r="G94" s="124">
        <v>-87</v>
      </c>
      <c r="H94" s="118"/>
      <c r="I94" s="33">
        <v>92</v>
      </c>
      <c r="J94" s="124">
        <v>36.832999999999998</v>
      </c>
      <c r="K94" s="124">
        <v>0</v>
      </c>
      <c r="L94" s="124">
        <v>0</v>
      </c>
      <c r="M94" s="124">
        <v>0</v>
      </c>
      <c r="N94" s="124">
        <v>36.832999999999998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50.167000000000002</v>
      </c>
      <c r="AF94" s="124">
        <v>0</v>
      </c>
      <c r="AG94" s="124">
        <v>0</v>
      </c>
      <c r="AH94" s="124">
        <v>0</v>
      </c>
      <c r="AI94" s="124">
        <v>50.167000000000002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36.832999999999998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-36.832999999999998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50.167000000000002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-50.167000000000002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368.33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368.33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501.67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501.67</v>
      </c>
      <c r="DF94" s="123">
        <f t="shared" si="59"/>
        <v>87</v>
      </c>
      <c r="DG94" s="123">
        <f t="shared" si="60"/>
        <v>-36.832999999999998</v>
      </c>
      <c r="DH94" s="123">
        <f t="shared" si="61"/>
        <v>0</v>
      </c>
      <c r="DI94" s="123">
        <f t="shared" si="62"/>
        <v>0</v>
      </c>
      <c r="DJ94" s="123">
        <f t="shared" si="63"/>
        <v>-50.167000000000002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-23.707999999999998</v>
      </c>
      <c r="D95" s="124">
        <v>0</v>
      </c>
      <c r="E95" s="124">
        <v>0</v>
      </c>
      <c r="F95" s="124">
        <v>-32.292000000000002</v>
      </c>
      <c r="G95" s="124">
        <v>-56</v>
      </c>
      <c r="H95" s="118"/>
      <c r="I95" s="33">
        <v>93</v>
      </c>
      <c r="J95" s="124">
        <v>23.707999999999998</v>
      </c>
      <c r="K95" s="124">
        <v>0</v>
      </c>
      <c r="L95" s="124">
        <v>0</v>
      </c>
      <c r="M95" s="124">
        <v>0</v>
      </c>
      <c r="N95" s="124">
        <v>23.707999999999998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32.292000000000002</v>
      </c>
      <c r="AF95" s="124">
        <v>0</v>
      </c>
      <c r="AG95" s="124">
        <v>0</v>
      </c>
      <c r="AH95" s="124">
        <v>0</v>
      </c>
      <c r="AI95" s="124">
        <v>32.292000000000002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23.707999999999998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-23.707999999999998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32.292000000000002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-32.292000000000002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237.07999999999998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237.07999999999998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322.92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322.92</v>
      </c>
      <c r="DF95" s="123">
        <f t="shared" si="59"/>
        <v>56</v>
      </c>
      <c r="DG95" s="123">
        <f t="shared" si="60"/>
        <v>-23.707999999999998</v>
      </c>
      <c r="DH95" s="123">
        <f t="shared" si="61"/>
        <v>0</v>
      </c>
      <c r="DI95" s="123">
        <f t="shared" si="62"/>
        <v>0</v>
      </c>
      <c r="DJ95" s="123">
        <f t="shared" si="63"/>
        <v>-32.292000000000002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-9.3140000000000001</v>
      </c>
      <c r="D96" s="124">
        <v>0</v>
      </c>
      <c r="E96" s="124">
        <v>0</v>
      </c>
      <c r="F96" s="124">
        <v>-12.686</v>
      </c>
      <c r="G96" s="124">
        <v>-22</v>
      </c>
      <c r="H96" s="118"/>
      <c r="I96" s="33">
        <v>94</v>
      </c>
      <c r="J96" s="124">
        <v>9.3140000000000001</v>
      </c>
      <c r="K96" s="124">
        <v>0</v>
      </c>
      <c r="L96" s="124">
        <v>0</v>
      </c>
      <c r="M96" s="124">
        <v>0</v>
      </c>
      <c r="N96" s="124">
        <v>9.3140000000000001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12.686</v>
      </c>
      <c r="AF96" s="124">
        <v>0</v>
      </c>
      <c r="AG96" s="124">
        <v>0</v>
      </c>
      <c r="AH96" s="124">
        <v>0</v>
      </c>
      <c r="AI96" s="124">
        <v>12.686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9.3140000000000001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-9.3140000000000001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12.686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-12.686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93.14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93.14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126.86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126.86</v>
      </c>
      <c r="DF96" s="123">
        <f t="shared" si="59"/>
        <v>22</v>
      </c>
      <c r="DG96" s="123">
        <f t="shared" si="60"/>
        <v>-9.3140000000000001</v>
      </c>
      <c r="DH96" s="123">
        <f t="shared" si="61"/>
        <v>0</v>
      </c>
      <c r="DI96" s="123">
        <f t="shared" si="62"/>
        <v>0</v>
      </c>
      <c r="DJ96" s="123">
        <f t="shared" si="63"/>
        <v>-12.686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0.48328425000000008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-0.48328425000000008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1.7502820000000001</v>
      </c>
      <c r="BQ99" s="129">
        <f t="shared" ref="BQ99:BT99" si="68">SUM(BQ3:BQ98)/4000</f>
        <v>0.16743950000000002</v>
      </c>
      <c r="BR99" s="129">
        <f t="shared" si="68"/>
        <v>0</v>
      </c>
      <c r="BS99" s="129">
        <f t="shared" si="68"/>
        <v>0</v>
      </c>
      <c r="BT99" s="129">
        <f t="shared" si="68"/>
        <v>-1.9177214999999999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0.48328425000000014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0.48328425000000014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1.7502819999999999</v>
      </c>
      <c r="DA99" s="131">
        <f t="shared" ref="DA99:DD99" si="73">SUM(DA3:DA98)/40000</f>
        <v>0.16743949999999999</v>
      </c>
      <c r="DB99" s="131">
        <f t="shared" si="73"/>
        <v>0</v>
      </c>
      <c r="DC99" s="131">
        <f t="shared" si="73"/>
        <v>0</v>
      </c>
      <c r="DD99" s="131">
        <f t="shared" si="73"/>
        <v>1.9177215000000003</v>
      </c>
      <c r="DE99" s="128"/>
      <c r="DF99" s="123">
        <f t="shared" si="59"/>
        <v>2.23356625</v>
      </c>
      <c r="DG99" s="123">
        <f t="shared" si="60"/>
        <v>-0.31584475000000006</v>
      </c>
      <c r="DH99" s="123">
        <f t="shared" si="61"/>
        <v>0</v>
      </c>
      <c r="DI99" s="123">
        <f t="shared" si="62"/>
        <v>0</v>
      </c>
      <c r="DJ99" s="123">
        <f t="shared" si="63"/>
        <v>-1.9177214999999999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44901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44901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1.54</v>
      </c>
      <c r="N3" s="113">
        <v>0</v>
      </c>
      <c r="O3" s="95">
        <v>-103</v>
      </c>
      <c r="P3" s="95">
        <v>-183</v>
      </c>
      <c r="Q3" s="95">
        <v>0</v>
      </c>
      <c r="R3" s="95">
        <v>0</v>
      </c>
      <c r="S3" s="114">
        <v>0</v>
      </c>
      <c r="U3" s="115">
        <v>-286</v>
      </c>
      <c r="V3" s="116">
        <v>1.54</v>
      </c>
      <c r="W3">
        <v>0</v>
      </c>
      <c r="X3">
        <v>-103</v>
      </c>
      <c r="Y3">
        <v>1.54</v>
      </c>
      <c r="Z3">
        <v>-183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-118</v>
      </c>
      <c r="P4" s="88">
        <v>-190</v>
      </c>
      <c r="Q4" s="88">
        <v>0</v>
      </c>
      <c r="R4" s="88">
        <v>0</v>
      </c>
      <c r="S4" s="116">
        <v>0</v>
      </c>
      <c r="U4" s="115">
        <v>-308</v>
      </c>
      <c r="V4" s="116">
        <v>0</v>
      </c>
      <c r="W4">
        <v>0</v>
      </c>
      <c r="X4">
        <v>-118</v>
      </c>
      <c r="Y4">
        <v>0</v>
      </c>
      <c r="Z4">
        <v>-190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2.41</v>
      </c>
      <c r="N5" s="115">
        <v>0</v>
      </c>
      <c r="O5" s="88">
        <v>-128</v>
      </c>
      <c r="P5" s="88">
        <v>-176.6</v>
      </c>
      <c r="Q5" s="88">
        <v>0</v>
      </c>
      <c r="R5" s="88">
        <v>0</v>
      </c>
      <c r="S5" s="116">
        <v>0</v>
      </c>
      <c r="U5" s="115">
        <v>-304.60000000000002</v>
      </c>
      <c r="V5" s="116">
        <v>2.41</v>
      </c>
      <c r="W5">
        <v>0</v>
      </c>
      <c r="X5">
        <v>-128</v>
      </c>
      <c r="Y5">
        <v>2.41</v>
      </c>
      <c r="Z5">
        <v>-176.6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-133</v>
      </c>
      <c r="P6" s="88">
        <v>-84</v>
      </c>
      <c r="Q6" s="88">
        <v>0</v>
      </c>
      <c r="R6" s="88">
        <v>0</v>
      </c>
      <c r="S6" s="116">
        <v>0</v>
      </c>
      <c r="U6" s="115">
        <v>-217</v>
      </c>
      <c r="V6" s="116">
        <v>0</v>
      </c>
      <c r="W6">
        <v>0</v>
      </c>
      <c r="X6">
        <v>-133</v>
      </c>
      <c r="Y6">
        <v>0</v>
      </c>
      <c r="Z6">
        <v>-84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-148</v>
      </c>
      <c r="P7" s="88">
        <v>-95</v>
      </c>
      <c r="Q7" s="88">
        <v>0</v>
      </c>
      <c r="R7" s="88">
        <v>0</v>
      </c>
      <c r="S7" s="116">
        <v>0</v>
      </c>
      <c r="U7" s="115">
        <v>-243</v>
      </c>
      <c r="V7" s="116">
        <v>0</v>
      </c>
      <c r="W7">
        <v>0</v>
      </c>
      <c r="X7">
        <v>-148</v>
      </c>
      <c r="Y7">
        <v>0</v>
      </c>
      <c r="Z7">
        <v>-95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-148</v>
      </c>
      <c r="P8" s="88">
        <v>-105</v>
      </c>
      <c r="Q8" s="88">
        <v>0</v>
      </c>
      <c r="R8" s="88">
        <v>0</v>
      </c>
      <c r="S8" s="116">
        <v>0</v>
      </c>
      <c r="U8" s="115">
        <v>-253</v>
      </c>
      <c r="V8" s="116">
        <v>0</v>
      </c>
      <c r="W8">
        <v>0</v>
      </c>
      <c r="X8">
        <v>-148</v>
      </c>
      <c r="Y8">
        <v>0</v>
      </c>
      <c r="Z8">
        <v>-105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-158</v>
      </c>
      <c r="P9" s="88">
        <v>-117</v>
      </c>
      <c r="Q9" s="88">
        <v>0</v>
      </c>
      <c r="R9" s="88">
        <v>0</v>
      </c>
      <c r="S9" s="116">
        <v>0</v>
      </c>
      <c r="U9" s="115">
        <v>-275</v>
      </c>
      <c r="V9" s="116">
        <v>0</v>
      </c>
      <c r="W9">
        <v>0</v>
      </c>
      <c r="X9">
        <v>-158</v>
      </c>
      <c r="Y9">
        <v>0</v>
      </c>
      <c r="Z9">
        <v>-117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-168</v>
      </c>
      <c r="P10" s="88">
        <v>-123</v>
      </c>
      <c r="Q10" s="88">
        <v>0</v>
      </c>
      <c r="R10" s="88">
        <v>0</v>
      </c>
      <c r="S10" s="116">
        <v>0</v>
      </c>
      <c r="U10" s="115">
        <v>-291</v>
      </c>
      <c r="V10" s="116">
        <v>0</v>
      </c>
      <c r="W10">
        <v>0</v>
      </c>
      <c r="X10">
        <v>-168</v>
      </c>
      <c r="Y10">
        <v>0</v>
      </c>
      <c r="Z10">
        <v>-123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-178</v>
      </c>
      <c r="P11" s="88">
        <v>-120</v>
      </c>
      <c r="Q11" s="88">
        <v>0</v>
      </c>
      <c r="R11" s="88">
        <v>0</v>
      </c>
      <c r="S11" s="116">
        <v>0</v>
      </c>
      <c r="U11" s="115">
        <v>-298</v>
      </c>
      <c r="V11" s="116">
        <v>0</v>
      </c>
      <c r="W11">
        <v>0</v>
      </c>
      <c r="X11">
        <v>-178</v>
      </c>
      <c r="Y11">
        <v>0</v>
      </c>
      <c r="Z11">
        <v>-120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-178</v>
      </c>
      <c r="P12" s="88">
        <v>-124</v>
      </c>
      <c r="Q12" s="88">
        <v>0</v>
      </c>
      <c r="R12" s="88">
        <v>0</v>
      </c>
      <c r="S12" s="116">
        <v>0</v>
      </c>
      <c r="U12" s="115">
        <v>-302</v>
      </c>
      <c r="V12" s="116">
        <v>0</v>
      </c>
      <c r="W12">
        <v>0</v>
      </c>
      <c r="X12">
        <v>-178</v>
      </c>
      <c r="Y12">
        <v>0</v>
      </c>
      <c r="Z12">
        <v>-124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-183</v>
      </c>
      <c r="P13" s="88">
        <v>-128</v>
      </c>
      <c r="Q13" s="88">
        <v>0</v>
      </c>
      <c r="R13" s="88">
        <v>0</v>
      </c>
      <c r="S13" s="116">
        <v>0</v>
      </c>
      <c r="U13" s="115">
        <v>-311</v>
      </c>
      <c r="V13" s="116">
        <v>0</v>
      </c>
      <c r="W13">
        <v>0</v>
      </c>
      <c r="X13">
        <v>-183</v>
      </c>
      <c r="Y13">
        <v>0</v>
      </c>
      <c r="Z13">
        <v>-128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-188</v>
      </c>
      <c r="P14" s="88">
        <v>-133</v>
      </c>
      <c r="Q14" s="88">
        <v>0</v>
      </c>
      <c r="R14" s="88">
        <v>0</v>
      </c>
      <c r="S14" s="116">
        <v>0</v>
      </c>
      <c r="U14" s="115">
        <v>-321</v>
      </c>
      <c r="V14" s="116">
        <v>0</v>
      </c>
      <c r="W14">
        <v>0</v>
      </c>
      <c r="X14">
        <v>-188</v>
      </c>
      <c r="Y14">
        <v>0</v>
      </c>
      <c r="Z14">
        <v>-133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1.74</v>
      </c>
      <c r="N15" s="115">
        <v>0</v>
      </c>
      <c r="O15" s="88">
        <v>-188</v>
      </c>
      <c r="P15" s="88">
        <v>-135</v>
      </c>
      <c r="Q15" s="88">
        <v>0</v>
      </c>
      <c r="R15" s="88">
        <v>0</v>
      </c>
      <c r="S15" s="116">
        <v>0</v>
      </c>
      <c r="U15" s="115">
        <v>-323</v>
      </c>
      <c r="V15" s="116">
        <v>1.74</v>
      </c>
      <c r="W15">
        <v>0</v>
      </c>
      <c r="X15">
        <v>-188</v>
      </c>
      <c r="Y15">
        <v>1.74</v>
      </c>
      <c r="Z15">
        <v>-135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-183</v>
      </c>
      <c r="P16" s="88">
        <v>-137</v>
      </c>
      <c r="Q16" s="88">
        <v>0</v>
      </c>
      <c r="R16" s="88">
        <v>0</v>
      </c>
      <c r="S16" s="116">
        <v>0</v>
      </c>
      <c r="U16" s="115">
        <v>-320</v>
      </c>
      <c r="V16" s="116">
        <v>0</v>
      </c>
      <c r="W16">
        <v>0</v>
      </c>
      <c r="X16">
        <v>-183</v>
      </c>
      <c r="Y16">
        <v>0</v>
      </c>
      <c r="Z16">
        <v>-137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3.57</v>
      </c>
      <c r="N17" s="115">
        <v>0</v>
      </c>
      <c r="O17" s="88">
        <v>-178</v>
      </c>
      <c r="P17" s="88">
        <v>-136</v>
      </c>
      <c r="Q17" s="88">
        <v>0</v>
      </c>
      <c r="R17" s="88">
        <v>0</v>
      </c>
      <c r="S17" s="116">
        <v>0</v>
      </c>
      <c r="U17" s="115">
        <v>-314</v>
      </c>
      <c r="V17" s="116">
        <v>3.57</v>
      </c>
      <c r="W17">
        <v>0</v>
      </c>
      <c r="X17">
        <v>-178</v>
      </c>
      <c r="Y17">
        <v>3.57</v>
      </c>
      <c r="Z17">
        <v>-136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5.1100000000000003</v>
      </c>
      <c r="N18" s="115">
        <v>0</v>
      </c>
      <c r="O18" s="88">
        <v>-173</v>
      </c>
      <c r="P18" s="88">
        <v>-134</v>
      </c>
      <c r="Q18" s="88">
        <v>0</v>
      </c>
      <c r="R18" s="88">
        <v>0</v>
      </c>
      <c r="S18" s="116">
        <v>0</v>
      </c>
      <c r="U18" s="115">
        <v>-307</v>
      </c>
      <c r="V18" s="116">
        <v>5.1100000000000003</v>
      </c>
      <c r="W18">
        <v>0</v>
      </c>
      <c r="X18">
        <v>-173</v>
      </c>
      <c r="Y18">
        <v>5.1100000000000003</v>
      </c>
      <c r="Z18">
        <v>-134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9.64</v>
      </c>
      <c r="N19" s="115">
        <v>0</v>
      </c>
      <c r="O19" s="88">
        <v>-173</v>
      </c>
      <c r="P19" s="88">
        <v>-131</v>
      </c>
      <c r="Q19" s="88">
        <v>0</v>
      </c>
      <c r="R19" s="88">
        <v>0</v>
      </c>
      <c r="S19" s="116">
        <v>0</v>
      </c>
      <c r="U19" s="115">
        <v>-304</v>
      </c>
      <c r="V19" s="116">
        <v>9.64</v>
      </c>
      <c r="W19">
        <v>0</v>
      </c>
      <c r="X19">
        <v>-173</v>
      </c>
      <c r="Y19">
        <v>9.64</v>
      </c>
      <c r="Z19">
        <v>-131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7.81</v>
      </c>
      <c r="N20" s="115">
        <v>0</v>
      </c>
      <c r="O20" s="88">
        <v>-168</v>
      </c>
      <c r="P20" s="88">
        <v>-125</v>
      </c>
      <c r="Q20" s="88">
        <v>0</v>
      </c>
      <c r="R20" s="88">
        <v>0</v>
      </c>
      <c r="S20" s="116">
        <v>0</v>
      </c>
      <c r="U20" s="115">
        <v>-293</v>
      </c>
      <c r="V20" s="116">
        <v>7.81</v>
      </c>
      <c r="W20">
        <v>0</v>
      </c>
      <c r="X20">
        <v>-168</v>
      </c>
      <c r="Y20">
        <v>7.81</v>
      </c>
      <c r="Z20">
        <v>-125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9.64</v>
      </c>
      <c r="N21" s="115">
        <v>0</v>
      </c>
      <c r="O21" s="88">
        <v>-168</v>
      </c>
      <c r="P21" s="88">
        <v>-120</v>
      </c>
      <c r="Q21" s="88">
        <v>0</v>
      </c>
      <c r="R21" s="88">
        <v>0</v>
      </c>
      <c r="S21" s="116">
        <v>0</v>
      </c>
      <c r="U21" s="115">
        <v>-288</v>
      </c>
      <c r="V21" s="116">
        <v>9.64</v>
      </c>
      <c r="W21">
        <v>0</v>
      </c>
      <c r="X21">
        <v>-168</v>
      </c>
      <c r="Y21">
        <v>9.64</v>
      </c>
      <c r="Z21">
        <v>-120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9.64</v>
      </c>
      <c r="N22" s="115">
        <v>0</v>
      </c>
      <c r="O22" s="88">
        <v>-158</v>
      </c>
      <c r="P22" s="88">
        <v>-231</v>
      </c>
      <c r="Q22" s="88">
        <v>0</v>
      </c>
      <c r="R22" s="88">
        <v>0</v>
      </c>
      <c r="S22" s="116">
        <v>0</v>
      </c>
      <c r="U22" s="115">
        <v>-389</v>
      </c>
      <c r="V22" s="116">
        <v>9.64</v>
      </c>
      <c r="W22">
        <v>0</v>
      </c>
      <c r="X22">
        <v>-158</v>
      </c>
      <c r="Y22">
        <v>9.64</v>
      </c>
      <c r="Z22">
        <v>-231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-183</v>
      </c>
      <c r="P23" s="88">
        <v>-212</v>
      </c>
      <c r="Q23" s="88">
        <v>0</v>
      </c>
      <c r="R23" s="88">
        <v>0</v>
      </c>
      <c r="S23" s="116">
        <v>0</v>
      </c>
      <c r="U23" s="115">
        <v>-395</v>
      </c>
      <c r="V23" s="116">
        <v>0</v>
      </c>
      <c r="W23">
        <v>0</v>
      </c>
      <c r="X23">
        <v>-183</v>
      </c>
      <c r="Y23">
        <v>0</v>
      </c>
      <c r="Z23">
        <v>-212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-158</v>
      </c>
      <c r="P24" s="88">
        <v>-189</v>
      </c>
      <c r="Q24" s="88">
        <v>0</v>
      </c>
      <c r="R24" s="88">
        <v>0</v>
      </c>
      <c r="S24" s="116">
        <v>0</v>
      </c>
      <c r="U24" s="115">
        <v>-347</v>
      </c>
      <c r="V24" s="116">
        <v>0</v>
      </c>
      <c r="W24">
        <v>0</v>
      </c>
      <c r="X24">
        <v>-158</v>
      </c>
      <c r="Y24">
        <v>0</v>
      </c>
      <c r="Z24">
        <v>-189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-133</v>
      </c>
      <c r="P25" s="88">
        <v>-173</v>
      </c>
      <c r="Q25" s="88">
        <v>0</v>
      </c>
      <c r="R25" s="88">
        <v>0</v>
      </c>
      <c r="S25" s="116">
        <v>0</v>
      </c>
      <c r="U25" s="115">
        <v>-306</v>
      </c>
      <c r="V25" s="116">
        <v>0</v>
      </c>
      <c r="W25">
        <v>0</v>
      </c>
      <c r="X25">
        <v>-133</v>
      </c>
      <c r="Y25">
        <v>0</v>
      </c>
      <c r="Z25">
        <v>-173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-88</v>
      </c>
      <c r="P26" s="88">
        <v>-114</v>
      </c>
      <c r="Q26" s="88">
        <v>0</v>
      </c>
      <c r="R26" s="88">
        <v>0</v>
      </c>
      <c r="S26" s="116">
        <v>0</v>
      </c>
      <c r="U26" s="115">
        <v>-202</v>
      </c>
      <c r="V26" s="116">
        <v>0</v>
      </c>
      <c r="W26">
        <v>0</v>
      </c>
      <c r="X26">
        <v>-88</v>
      </c>
      <c r="Y26">
        <v>0</v>
      </c>
      <c r="Z26">
        <v>-114</v>
      </c>
    </row>
    <row r="27" spans="7:26">
      <c r="G27" t="s">
        <v>69</v>
      </c>
      <c r="H27" s="115">
        <v>34.700000000000003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34.700000000000003</v>
      </c>
      <c r="W27">
        <v>34.700000000000003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102.17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-40</v>
      </c>
      <c r="P28" s="88">
        <v>-236</v>
      </c>
      <c r="Q28" s="88">
        <v>0</v>
      </c>
      <c r="R28" s="88">
        <v>0</v>
      </c>
      <c r="S28" s="116">
        <v>0</v>
      </c>
      <c r="U28" s="115">
        <v>-276</v>
      </c>
      <c r="V28" s="116">
        <v>102.17</v>
      </c>
      <c r="W28">
        <v>102.17</v>
      </c>
      <c r="X28">
        <v>-40</v>
      </c>
      <c r="Y28">
        <v>0</v>
      </c>
      <c r="Z28">
        <v>-236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-236</v>
      </c>
      <c r="Q29" s="88">
        <v>0</v>
      </c>
      <c r="R29" s="88">
        <v>0</v>
      </c>
      <c r="S29" s="116">
        <v>0</v>
      </c>
      <c r="U29" s="115">
        <v>-236</v>
      </c>
      <c r="V29" s="116">
        <v>0</v>
      </c>
      <c r="W29">
        <v>0</v>
      </c>
      <c r="X29">
        <v>0</v>
      </c>
      <c r="Y29">
        <v>0</v>
      </c>
      <c r="Z29">
        <v>-236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137.36000000000001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137.36000000000001</v>
      </c>
      <c r="W47">
        <v>137.36000000000001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137.44999999999999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137.44999999999999</v>
      </c>
      <c r="W48">
        <v>137.44999999999999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110.85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110.85</v>
      </c>
      <c r="W49">
        <v>110.85</v>
      </c>
      <c r="X49">
        <v>0</v>
      </c>
      <c r="Y49">
        <v>0</v>
      </c>
      <c r="Z49">
        <v>0</v>
      </c>
    </row>
    <row r="50" spans="7:26">
      <c r="G50" t="s">
        <v>92</v>
      </c>
      <c r="H50" s="115">
        <v>66.510000000000005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66.510000000000005</v>
      </c>
      <c r="W50">
        <v>66.510000000000005</v>
      </c>
      <c r="X50">
        <v>0</v>
      </c>
      <c r="Y50">
        <v>0</v>
      </c>
      <c r="Z50">
        <v>0</v>
      </c>
    </row>
    <row r="51" spans="7:26">
      <c r="G51" t="s">
        <v>93</v>
      </c>
      <c r="H51" s="115">
        <v>187.96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-142</v>
      </c>
      <c r="Q51" s="88">
        <v>0</v>
      </c>
      <c r="R51" s="88">
        <v>0</v>
      </c>
      <c r="S51" s="116">
        <v>0</v>
      </c>
      <c r="U51" s="115">
        <v>-142</v>
      </c>
      <c r="V51" s="116">
        <v>187.96</v>
      </c>
      <c r="W51">
        <v>187.96</v>
      </c>
      <c r="X51">
        <v>0</v>
      </c>
      <c r="Y51">
        <v>0</v>
      </c>
      <c r="Z51">
        <v>-142</v>
      </c>
    </row>
    <row r="52" spans="7:26">
      <c r="G52" t="s">
        <v>94</v>
      </c>
      <c r="H52" s="115">
        <v>153.26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-4</v>
      </c>
      <c r="P52" s="88">
        <v>0</v>
      </c>
      <c r="Q52" s="88">
        <v>0</v>
      </c>
      <c r="R52" s="88">
        <v>0</v>
      </c>
      <c r="S52" s="116">
        <v>0</v>
      </c>
      <c r="U52" s="115">
        <v>-4</v>
      </c>
      <c r="V52" s="116">
        <v>153.26</v>
      </c>
      <c r="W52">
        <v>153.26</v>
      </c>
      <c r="X52">
        <v>-4</v>
      </c>
      <c r="Y52">
        <v>0</v>
      </c>
      <c r="Z52">
        <v>0</v>
      </c>
    </row>
    <row r="53" spans="7:26">
      <c r="G53" t="s">
        <v>95</v>
      </c>
      <c r="H53" s="115">
        <v>118.56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118.56</v>
      </c>
      <c r="W53">
        <v>118.56</v>
      </c>
      <c r="X53">
        <v>0</v>
      </c>
      <c r="Y53">
        <v>0</v>
      </c>
      <c r="Z53">
        <v>0</v>
      </c>
    </row>
    <row r="54" spans="7:26">
      <c r="G54" t="s">
        <v>96</v>
      </c>
      <c r="H54" s="115">
        <v>87.71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87.71</v>
      </c>
      <c r="W54">
        <v>87.71</v>
      </c>
      <c r="X54">
        <v>0</v>
      </c>
      <c r="Y54">
        <v>0</v>
      </c>
      <c r="Z54">
        <v>0</v>
      </c>
    </row>
    <row r="55" spans="7:26">
      <c r="G55" t="s">
        <v>97</v>
      </c>
      <c r="H55" s="115">
        <v>17.350000000000001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-138</v>
      </c>
      <c r="Q55" s="88">
        <v>0</v>
      </c>
      <c r="R55" s="88">
        <v>0</v>
      </c>
      <c r="S55" s="116">
        <v>0</v>
      </c>
      <c r="U55" s="115">
        <v>-138</v>
      </c>
      <c r="V55" s="116">
        <v>17.350000000000001</v>
      </c>
      <c r="W55">
        <v>17.350000000000001</v>
      </c>
      <c r="X55">
        <v>0</v>
      </c>
      <c r="Y55">
        <v>0</v>
      </c>
      <c r="Z55">
        <v>-138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-19</v>
      </c>
      <c r="P56" s="88">
        <v>-49</v>
      </c>
      <c r="Q56" s="88">
        <v>0</v>
      </c>
      <c r="R56" s="88">
        <v>0</v>
      </c>
      <c r="S56" s="116">
        <v>0</v>
      </c>
      <c r="U56" s="115">
        <v>-68</v>
      </c>
      <c r="V56" s="116">
        <v>0</v>
      </c>
      <c r="W56">
        <v>0</v>
      </c>
      <c r="X56">
        <v>-19</v>
      </c>
      <c r="Y56">
        <v>0</v>
      </c>
      <c r="Z56">
        <v>-49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-39</v>
      </c>
      <c r="P57" s="88">
        <v>-132</v>
      </c>
      <c r="Q57" s="88">
        <v>0</v>
      </c>
      <c r="R57" s="88">
        <v>0</v>
      </c>
      <c r="S57" s="116">
        <v>0</v>
      </c>
      <c r="U57" s="115">
        <v>-171</v>
      </c>
      <c r="V57" s="116">
        <v>0</v>
      </c>
      <c r="W57">
        <v>0</v>
      </c>
      <c r="X57">
        <v>-39</v>
      </c>
      <c r="Y57">
        <v>0</v>
      </c>
      <c r="Z57">
        <v>-132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-39</v>
      </c>
      <c r="P58" s="88">
        <v>-39</v>
      </c>
      <c r="Q58" s="88">
        <v>0</v>
      </c>
      <c r="R58" s="88">
        <v>0</v>
      </c>
      <c r="S58" s="116">
        <v>0</v>
      </c>
      <c r="U58" s="115">
        <v>-78</v>
      </c>
      <c r="V58" s="116">
        <v>0</v>
      </c>
      <c r="W58">
        <v>0</v>
      </c>
      <c r="X58">
        <v>-39</v>
      </c>
      <c r="Y58">
        <v>0</v>
      </c>
      <c r="Z58">
        <v>-39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-54</v>
      </c>
      <c r="P59" s="88">
        <v>-28</v>
      </c>
      <c r="Q59" s="88">
        <v>0</v>
      </c>
      <c r="R59" s="88">
        <v>0</v>
      </c>
      <c r="S59" s="116">
        <v>0</v>
      </c>
      <c r="U59" s="115">
        <v>-82</v>
      </c>
      <c r="V59" s="116">
        <v>0</v>
      </c>
      <c r="W59">
        <v>0</v>
      </c>
      <c r="X59">
        <v>-54</v>
      </c>
      <c r="Y59">
        <v>0</v>
      </c>
      <c r="Z59">
        <v>-28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-34</v>
      </c>
      <c r="P60" s="88">
        <v>-9</v>
      </c>
      <c r="Q60" s="88">
        <v>0</v>
      </c>
      <c r="R60" s="88">
        <v>0</v>
      </c>
      <c r="S60" s="116">
        <v>0</v>
      </c>
      <c r="U60" s="115">
        <v>-43</v>
      </c>
      <c r="V60" s="116">
        <v>0</v>
      </c>
      <c r="W60">
        <v>0</v>
      </c>
      <c r="X60">
        <v>-34</v>
      </c>
      <c r="Y60">
        <v>0</v>
      </c>
      <c r="Z60">
        <v>-9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-14</v>
      </c>
      <c r="P61" s="88">
        <v>-12</v>
      </c>
      <c r="Q61" s="88">
        <v>0</v>
      </c>
      <c r="R61" s="88">
        <v>0</v>
      </c>
      <c r="S61" s="116">
        <v>0</v>
      </c>
      <c r="U61" s="115">
        <v>-26</v>
      </c>
      <c r="V61" s="116">
        <v>0</v>
      </c>
      <c r="W61">
        <v>0</v>
      </c>
      <c r="X61">
        <v>-14</v>
      </c>
      <c r="Y61">
        <v>0</v>
      </c>
      <c r="Z61">
        <v>-12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-14</v>
      </c>
      <c r="P62" s="88">
        <v>0</v>
      </c>
      <c r="Q62" s="88">
        <v>0</v>
      </c>
      <c r="R62" s="88">
        <v>0</v>
      </c>
      <c r="S62" s="116">
        <v>0</v>
      </c>
      <c r="U62" s="115">
        <v>-14</v>
      </c>
      <c r="V62" s="116">
        <v>0</v>
      </c>
      <c r="W62">
        <v>0</v>
      </c>
      <c r="X62">
        <v>-14</v>
      </c>
      <c r="Y62">
        <v>0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-19</v>
      </c>
      <c r="P63" s="88">
        <v>0</v>
      </c>
      <c r="Q63" s="88">
        <v>0</v>
      </c>
      <c r="R63" s="88">
        <v>0</v>
      </c>
      <c r="S63" s="116">
        <v>0</v>
      </c>
      <c r="U63" s="115">
        <v>-19</v>
      </c>
      <c r="V63" s="116">
        <v>0</v>
      </c>
      <c r="W63">
        <v>0</v>
      </c>
      <c r="X63">
        <v>-19</v>
      </c>
      <c r="Y63">
        <v>0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-19</v>
      </c>
      <c r="P64" s="88">
        <v>0</v>
      </c>
      <c r="Q64" s="88">
        <v>0</v>
      </c>
      <c r="R64" s="88">
        <v>0</v>
      </c>
      <c r="S64" s="116">
        <v>0</v>
      </c>
      <c r="U64" s="115">
        <v>-19</v>
      </c>
      <c r="V64" s="116">
        <v>0</v>
      </c>
      <c r="W64">
        <v>0</v>
      </c>
      <c r="X64">
        <v>-19</v>
      </c>
      <c r="Y64">
        <v>0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-129</v>
      </c>
      <c r="Q65" s="88">
        <v>0</v>
      </c>
      <c r="R65" s="88">
        <v>0</v>
      </c>
      <c r="S65" s="116">
        <v>0</v>
      </c>
      <c r="U65" s="115">
        <v>-129</v>
      </c>
      <c r="V65" s="116">
        <v>0</v>
      </c>
      <c r="W65">
        <v>0</v>
      </c>
      <c r="X65">
        <v>0</v>
      </c>
      <c r="Y65">
        <v>0</v>
      </c>
      <c r="Z65">
        <v>-129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-59</v>
      </c>
      <c r="Q66" s="88">
        <v>0</v>
      </c>
      <c r="R66" s="88">
        <v>0</v>
      </c>
      <c r="S66" s="116">
        <v>0</v>
      </c>
      <c r="U66" s="115">
        <v>-59</v>
      </c>
      <c r="V66" s="116">
        <v>0</v>
      </c>
      <c r="W66">
        <v>0</v>
      </c>
      <c r="X66">
        <v>0</v>
      </c>
      <c r="Y66">
        <v>0</v>
      </c>
      <c r="Z66">
        <v>-59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-76</v>
      </c>
      <c r="Q67" s="88">
        <v>0</v>
      </c>
      <c r="R67" s="88">
        <v>0</v>
      </c>
      <c r="S67" s="116">
        <v>0</v>
      </c>
      <c r="U67" s="115">
        <v>-76</v>
      </c>
      <c r="V67" s="116">
        <v>0</v>
      </c>
      <c r="W67">
        <v>0</v>
      </c>
      <c r="X67">
        <v>0</v>
      </c>
      <c r="Y67">
        <v>0</v>
      </c>
      <c r="Z67">
        <v>-76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-25</v>
      </c>
      <c r="Q68" s="88">
        <v>0</v>
      </c>
      <c r="R68" s="88">
        <v>0</v>
      </c>
      <c r="S68" s="116">
        <v>0</v>
      </c>
      <c r="U68" s="115">
        <v>-25</v>
      </c>
      <c r="V68" s="116">
        <v>0</v>
      </c>
      <c r="W68">
        <v>0</v>
      </c>
      <c r="X68">
        <v>0</v>
      </c>
      <c r="Y68">
        <v>0</v>
      </c>
      <c r="Z68">
        <v>-25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-54</v>
      </c>
      <c r="Q69" s="88">
        <v>0</v>
      </c>
      <c r="R69" s="88">
        <v>0</v>
      </c>
      <c r="S69" s="116">
        <v>0</v>
      </c>
      <c r="U69" s="115">
        <v>-54</v>
      </c>
      <c r="V69" s="116">
        <v>0</v>
      </c>
      <c r="W69">
        <v>0</v>
      </c>
      <c r="X69">
        <v>0</v>
      </c>
      <c r="Y69">
        <v>0</v>
      </c>
      <c r="Z69">
        <v>-54</v>
      </c>
    </row>
    <row r="70" spans="7:26">
      <c r="G70" t="s">
        <v>112</v>
      </c>
      <c r="H70" s="115">
        <v>8.68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8.68</v>
      </c>
      <c r="W70">
        <v>8.68</v>
      </c>
      <c r="X70">
        <v>0</v>
      </c>
      <c r="Y70">
        <v>0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0</v>
      </c>
      <c r="W71">
        <v>0</v>
      </c>
      <c r="X71">
        <v>0</v>
      </c>
      <c r="Y71">
        <v>0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115">
        <v>0</v>
      </c>
      <c r="I73" s="88">
        <v>19.28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19.28</v>
      </c>
      <c r="W73">
        <v>0</v>
      </c>
      <c r="X73">
        <v>19.28</v>
      </c>
      <c r="Y73">
        <v>0</v>
      </c>
      <c r="Z73">
        <v>0</v>
      </c>
    </row>
    <row r="74" spans="7:26">
      <c r="G74" t="s">
        <v>116</v>
      </c>
      <c r="H74" s="115">
        <v>0</v>
      </c>
      <c r="I74" s="88">
        <v>14.46</v>
      </c>
      <c r="J74" s="88">
        <v>0</v>
      </c>
      <c r="K74" s="88">
        <v>0</v>
      </c>
      <c r="L74" s="88">
        <v>0</v>
      </c>
      <c r="M74" s="116">
        <v>9.64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24.1</v>
      </c>
      <c r="W74">
        <v>0</v>
      </c>
      <c r="X74">
        <v>14.46</v>
      </c>
      <c r="Y74">
        <v>9.64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9.64</v>
      </c>
      <c r="N75" s="115">
        <v>0</v>
      </c>
      <c r="O75" s="88">
        <v>0</v>
      </c>
      <c r="P75" s="88">
        <v>-154</v>
      </c>
      <c r="Q75" s="88">
        <v>0</v>
      </c>
      <c r="R75" s="88">
        <v>0</v>
      </c>
      <c r="S75" s="116">
        <v>0</v>
      </c>
      <c r="U75" s="115">
        <v>-154</v>
      </c>
      <c r="V75" s="116">
        <v>9.64</v>
      </c>
      <c r="W75">
        <v>0</v>
      </c>
      <c r="X75">
        <v>0</v>
      </c>
      <c r="Y75">
        <v>9.64</v>
      </c>
      <c r="Z75">
        <v>-154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4.43</v>
      </c>
      <c r="N76" s="115">
        <v>0</v>
      </c>
      <c r="O76" s="88">
        <v>0</v>
      </c>
      <c r="P76" s="88">
        <v>-157</v>
      </c>
      <c r="Q76" s="88">
        <v>0</v>
      </c>
      <c r="R76" s="88">
        <v>0</v>
      </c>
      <c r="S76" s="116">
        <v>0</v>
      </c>
      <c r="U76" s="115">
        <v>-157</v>
      </c>
      <c r="V76" s="116">
        <v>4.43</v>
      </c>
      <c r="W76">
        <v>0</v>
      </c>
      <c r="X76">
        <v>0</v>
      </c>
      <c r="Y76">
        <v>4.43</v>
      </c>
      <c r="Z76">
        <v>-157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6.94</v>
      </c>
      <c r="N77" s="115">
        <v>0</v>
      </c>
      <c r="O77" s="88">
        <v>0</v>
      </c>
      <c r="P77" s="88">
        <v>-155</v>
      </c>
      <c r="Q77" s="88">
        <v>0</v>
      </c>
      <c r="R77" s="88">
        <v>0</v>
      </c>
      <c r="S77" s="116">
        <v>0</v>
      </c>
      <c r="U77" s="115">
        <v>-155</v>
      </c>
      <c r="V77" s="116">
        <v>6.94</v>
      </c>
      <c r="W77">
        <v>0</v>
      </c>
      <c r="X77">
        <v>0</v>
      </c>
      <c r="Y77">
        <v>6.94</v>
      </c>
      <c r="Z77">
        <v>-155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6.84</v>
      </c>
      <c r="N78" s="115">
        <v>0</v>
      </c>
      <c r="O78" s="88">
        <v>-5</v>
      </c>
      <c r="P78" s="88">
        <v>-165</v>
      </c>
      <c r="Q78" s="88">
        <v>0</v>
      </c>
      <c r="R78" s="88">
        <v>0</v>
      </c>
      <c r="S78" s="116">
        <v>0</v>
      </c>
      <c r="U78" s="115">
        <v>-170</v>
      </c>
      <c r="V78" s="116">
        <v>6.84</v>
      </c>
      <c r="W78">
        <v>0</v>
      </c>
      <c r="X78">
        <v>-5</v>
      </c>
      <c r="Y78">
        <v>6.84</v>
      </c>
      <c r="Z78">
        <v>-165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0.39</v>
      </c>
      <c r="N79" s="115">
        <v>0</v>
      </c>
      <c r="O79" s="88">
        <v>0</v>
      </c>
      <c r="P79" s="88">
        <v>-159</v>
      </c>
      <c r="Q79" s="88">
        <v>0</v>
      </c>
      <c r="R79" s="88">
        <v>0</v>
      </c>
      <c r="S79" s="116">
        <v>0</v>
      </c>
      <c r="U79" s="115">
        <v>-159</v>
      </c>
      <c r="V79" s="116">
        <v>0.39</v>
      </c>
      <c r="W79">
        <v>0</v>
      </c>
      <c r="X79">
        <v>0</v>
      </c>
      <c r="Y79">
        <v>0.39</v>
      </c>
      <c r="Z79">
        <v>-159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9.64</v>
      </c>
      <c r="N80" s="115">
        <v>0</v>
      </c>
      <c r="O80" s="88">
        <v>0</v>
      </c>
      <c r="P80" s="88">
        <v>-74</v>
      </c>
      <c r="Q80" s="88">
        <v>0</v>
      </c>
      <c r="R80" s="88">
        <v>0</v>
      </c>
      <c r="S80" s="116">
        <v>0</v>
      </c>
      <c r="U80" s="115">
        <v>-74</v>
      </c>
      <c r="V80" s="116">
        <v>9.64</v>
      </c>
      <c r="W80">
        <v>0</v>
      </c>
      <c r="X80">
        <v>0</v>
      </c>
      <c r="Y80">
        <v>9.64</v>
      </c>
      <c r="Z80">
        <v>-74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9.64</v>
      </c>
      <c r="N81" s="115">
        <v>0</v>
      </c>
      <c r="O81" s="88">
        <v>0</v>
      </c>
      <c r="P81" s="88">
        <v>-36</v>
      </c>
      <c r="Q81" s="88">
        <v>0</v>
      </c>
      <c r="R81" s="88">
        <v>0</v>
      </c>
      <c r="S81" s="116">
        <v>0</v>
      </c>
      <c r="U81" s="115">
        <v>-36</v>
      </c>
      <c r="V81" s="116">
        <v>9.64</v>
      </c>
      <c r="W81">
        <v>0</v>
      </c>
      <c r="X81">
        <v>0</v>
      </c>
      <c r="Y81">
        <v>9.64</v>
      </c>
      <c r="Z81">
        <v>-36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9.64</v>
      </c>
      <c r="N82" s="115">
        <v>0</v>
      </c>
      <c r="O82" s="88">
        <v>0</v>
      </c>
      <c r="P82" s="88">
        <v>-50</v>
      </c>
      <c r="Q82" s="88">
        <v>0</v>
      </c>
      <c r="R82" s="88">
        <v>0</v>
      </c>
      <c r="S82" s="116">
        <v>0</v>
      </c>
      <c r="U82" s="115">
        <v>-50</v>
      </c>
      <c r="V82" s="116">
        <v>9.64</v>
      </c>
      <c r="W82">
        <v>0</v>
      </c>
      <c r="X82">
        <v>0</v>
      </c>
      <c r="Y82">
        <v>9.64</v>
      </c>
      <c r="Z82">
        <v>-50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9.64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9.64</v>
      </c>
      <c r="W83">
        <v>0</v>
      </c>
      <c r="X83">
        <v>0</v>
      </c>
      <c r="Y83">
        <v>9.64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9.64</v>
      </c>
      <c r="N84" s="115">
        <v>0</v>
      </c>
      <c r="O84" s="88">
        <v>0</v>
      </c>
      <c r="P84" s="88">
        <v>-15</v>
      </c>
      <c r="Q84" s="88">
        <v>0</v>
      </c>
      <c r="R84" s="88">
        <v>0</v>
      </c>
      <c r="S84" s="116">
        <v>0</v>
      </c>
      <c r="U84" s="115">
        <v>-15</v>
      </c>
      <c r="V84" s="116">
        <v>9.64</v>
      </c>
      <c r="W84">
        <v>0</v>
      </c>
      <c r="X84">
        <v>0</v>
      </c>
      <c r="Y84">
        <v>9.64</v>
      </c>
      <c r="Z84">
        <v>-15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9.64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9.64</v>
      </c>
      <c r="W85">
        <v>0</v>
      </c>
      <c r="X85">
        <v>0</v>
      </c>
      <c r="Y85">
        <v>9.64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2.41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2.41</v>
      </c>
      <c r="W86">
        <v>0</v>
      </c>
      <c r="X86">
        <v>0</v>
      </c>
      <c r="Y86">
        <v>2.41</v>
      </c>
      <c r="Z86">
        <v>0</v>
      </c>
    </row>
    <row r="87" spans="7:26">
      <c r="G87" t="s">
        <v>129</v>
      </c>
      <c r="H87" s="115">
        <v>117.59</v>
      </c>
      <c r="I87" s="88">
        <v>0</v>
      </c>
      <c r="J87" s="88">
        <v>0</v>
      </c>
      <c r="K87" s="88">
        <v>0</v>
      </c>
      <c r="L87" s="88">
        <v>0</v>
      </c>
      <c r="M87" s="116">
        <v>9.64</v>
      </c>
      <c r="N87" s="115">
        <v>0</v>
      </c>
      <c r="O87" s="88">
        <v>-4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127.23</v>
      </c>
      <c r="W87">
        <v>117.59</v>
      </c>
      <c r="X87">
        <v>-4</v>
      </c>
      <c r="Y87">
        <v>9.64</v>
      </c>
      <c r="Z87">
        <v>0</v>
      </c>
    </row>
    <row r="88" spans="7:26">
      <c r="G88" t="s">
        <v>130</v>
      </c>
      <c r="H88" s="115">
        <v>70.36</v>
      </c>
      <c r="I88" s="88">
        <v>0</v>
      </c>
      <c r="J88" s="88">
        <v>0</v>
      </c>
      <c r="K88" s="88">
        <v>0</v>
      </c>
      <c r="L88" s="88">
        <v>0</v>
      </c>
      <c r="M88" s="116">
        <v>9.4499999999999993</v>
      </c>
      <c r="N88" s="115">
        <v>0</v>
      </c>
      <c r="O88" s="88">
        <v>-4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79.81</v>
      </c>
      <c r="W88">
        <v>70.36</v>
      </c>
      <c r="X88">
        <v>-4</v>
      </c>
      <c r="Y88">
        <v>9.4499999999999993</v>
      </c>
      <c r="Z88">
        <v>0</v>
      </c>
    </row>
    <row r="89" spans="7:26">
      <c r="G89" t="s">
        <v>131</v>
      </c>
      <c r="H89" s="115">
        <v>31.81</v>
      </c>
      <c r="I89" s="88">
        <v>0</v>
      </c>
      <c r="J89" s="88">
        <v>0</v>
      </c>
      <c r="K89" s="88">
        <v>0</v>
      </c>
      <c r="L89" s="88">
        <v>0</v>
      </c>
      <c r="M89" s="116">
        <v>9.64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41.45</v>
      </c>
      <c r="W89">
        <v>31.81</v>
      </c>
      <c r="X89">
        <v>0</v>
      </c>
      <c r="Y89">
        <v>9.64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6.55</v>
      </c>
      <c r="N90" s="115">
        <v>0</v>
      </c>
      <c r="O90" s="88">
        <v>-4</v>
      </c>
      <c r="P90" s="88">
        <v>-22</v>
      </c>
      <c r="Q90" s="88">
        <v>0</v>
      </c>
      <c r="R90" s="88">
        <v>0</v>
      </c>
      <c r="S90" s="116">
        <v>0</v>
      </c>
      <c r="U90" s="115">
        <v>-26</v>
      </c>
      <c r="V90" s="116">
        <v>6.55</v>
      </c>
      <c r="W90">
        <v>0</v>
      </c>
      <c r="X90">
        <v>-4</v>
      </c>
      <c r="Y90">
        <v>6.55</v>
      </c>
      <c r="Z90">
        <v>-22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6.17</v>
      </c>
      <c r="N91" s="115">
        <v>0</v>
      </c>
      <c r="O91" s="88">
        <v>0</v>
      </c>
      <c r="P91" s="88">
        <v>-4</v>
      </c>
      <c r="Q91" s="88">
        <v>0</v>
      </c>
      <c r="R91" s="88">
        <v>0</v>
      </c>
      <c r="S91" s="116">
        <v>0</v>
      </c>
      <c r="U91" s="115">
        <v>-4</v>
      </c>
      <c r="V91" s="116">
        <v>6.17</v>
      </c>
      <c r="W91">
        <v>0</v>
      </c>
      <c r="X91">
        <v>0</v>
      </c>
      <c r="Y91">
        <v>6.17</v>
      </c>
      <c r="Z91">
        <v>-4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5.88</v>
      </c>
      <c r="N92" s="115">
        <v>0</v>
      </c>
      <c r="O92" s="88">
        <v>-19</v>
      </c>
      <c r="P92" s="88">
        <v>-37</v>
      </c>
      <c r="Q92" s="88">
        <v>0</v>
      </c>
      <c r="R92" s="88">
        <v>0</v>
      </c>
      <c r="S92" s="116">
        <v>0</v>
      </c>
      <c r="U92" s="115">
        <v>-56</v>
      </c>
      <c r="V92" s="116">
        <v>5.88</v>
      </c>
      <c r="W92">
        <v>0</v>
      </c>
      <c r="X92">
        <v>-19</v>
      </c>
      <c r="Y92">
        <v>5.88</v>
      </c>
      <c r="Z92">
        <v>-37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-59</v>
      </c>
      <c r="P93" s="88">
        <v>-124.7</v>
      </c>
      <c r="Q93" s="88">
        <v>0</v>
      </c>
      <c r="R93" s="88">
        <v>0</v>
      </c>
      <c r="S93" s="116">
        <v>0</v>
      </c>
      <c r="U93" s="115">
        <v>-183.7</v>
      </c>
      <c r="V93" s="116">
        <v>0</v>
      </c>
      <c r="W93">
        <v>0</v>
      </c>
      <c r="X93">
        <v>-59</v>
      </c>
      <c r="Y93">
        <v>0</v>
      </c>
      <c r="Z93">
        <v>-124.7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5.4</v>
      </c>
      <c r="N94" s="115">
        <v>0</v>
      </c>
      <c r="O94" s="88">
        <v>-94</v>
      </c>
      <c r="P94" s="88">
        <v>-43</v>
      </c>
      <c r="Q94" s="88">
        <v>0</v>
      </c>
      <c r="R94" s="88">
        <v>0</v>
      </c>
      <c r="S94" s="116">
        <v>0</v>
      </c>
      <c r="U94" s="115">
        <v>-137</v>
      </c>
      <c r="V94" s="116">
        <v>5.4</v>
      </c>
      <c r="W94">
        <v>0</v>
      </c>
      <c r="X94">
        <v>-94</v>
      </c>
      <c r="Y94">
        <v>5.4</v>
      </c>
      <c r="Z94">
        <v>-43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7.9</v>
      </c>
      <c r="N95" s="115">
        <v>0</v>
      </c>
      <c r="O95" s="88">
        <v>-73</v>
      </c>
      <c r="P95" s="88">
        <v>-80</v>
      </c>
      <c r="Q95" s="88">
        <v>0</v>
      </c>
      <c r="R95" s="88">
        <v>0</v>
      </c>
      <c r="S95" s="116">
        <v>0</v>
      </c>
      <c r="U95" s="115">
        <v>-153</v>
      </c>
      <c r="V95" s="116">
        <v>7.9</v>
      </c>
      <c r="W95">
        <v>0</v>
      </c>
      <c r="X95">
        <v>-73</v>
      </c>
      <c r="Y95">
        <v>7.9</v>
      </c>
      <c r="Z95">
        <v>-80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4.63</v>
      </c>
      <c r="N96" s="115">
        <v>0</v>
      </c>
      <c r="O96" s="88">
        <v>-88</v>
      </c>
      <c r="P96" s="88">
        <v>-115</v>
      </c>
      <c r="Q96" s="88">
        <v>0</v>
      </c>
      <c r="R96" s="88">
        <v>0</v>
      </c>
      <c r="S96" s="116">
        <v>0</v>
      </c>
      <c r="U96" s="115">
        <v>-203</v>
      </c>
      <c r="V96" s="116">
        <v>4.63</v>
      </c>
      <c r="W96">
        <v>0</v>
      </c>
      <c r="X96">
        <v>-88</v>
      </c>
      <c r="Y96">
        <v>4.63</v>
      </c>
      <c r="Z96">
        <v>-115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4.63</v>
      </c>
      <c r="N97" s="115">
        <v>0</v>
      </c>
      <c r="O97" s="88">
        <v>-118</v>
      </c>
      <c r="P97" s="88">
        <v>-142</v>
      </c>
      <c r="Q97" s="88">
        <v>0</v>
      </c>
      <c r="R97" s="88">
        <v>0</v>
      </c>
      <c r="S97" s="116">
        <v>0</v>
      </c>
      <c r="U97" s="115">
        <v>-260</v>
      </c>
      <c r="V97" s="116">
        <v>4.63</v>
      </c>
      <c r="W97">
        <v>0</v>
      </c>
      <c r="X97">
        <v>-118</v>
      </c>
      <c r="Y97">
        <v>4.63</v>
      </c>
      <c r="Z97">
        <v>-142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1.93</v>
      </c>
      <c r="N98" s="115">
        <v>0</v>
      </c>
      <c r="O98" s="88">
        <v>-133</v>
      </c>
      <c r="P98" s="88">
        <v>-152</v>
      </c>
      <c r="Q98" s="88">
        <v>0</v>
      </c>
      <c r="R98" s="88">
        <v>0</v>
      </c>
      <c r="S98" s="116">
        <v>0</v>
      </c>
      <c r="U98" s="115">
        <v>-285</v>
      </c>
      <c r="V98" s="116">
        <v>1.93</v>
      </c>
      <c r="W98">
        <v>0</v>
      </c>
      <c r="X98">
        <v>-133</v>
      </c>
      <c r="Y98">
        <v>1.93</v>
      </c>
      <c r="Z98">
        <v>-152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0.34557999999999994</v>
      </c>
      <c r="I99" s="111">
        <f t="shared" ref="I99:BQ99" si="1">SUM(I3:I98)/4000</f>
        <v>8.4349999999999998E-3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5.5262499999999999E-2</v>
      </c>
      <c r="N99" s="110">
        <f t="shared" si="1"/>
        <v>0</v>
      </c>
      <c r="O99" s="111">
        <f t="shared" si="1"/>
        <v>-1.1695</v>
      </c>
      <c r="P99" s="111">
        <f t="shared" si="1"/>
        <v>-1.6160750000000002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-2.7855750000000001</v>
      </c>
      <c r="V99" s="112">
        <f t="shared" si="1"/>
        <v>0.40927750000000035</v>
      </c>
      <c r="W99">
        <f t="shared" si="1"/>
        <v>0.34557999999999994</v>
      </c>
      <c r="X99">
        <f t="shared" si="1"/>
        <v>-1.161065</v>
      </c>
      <c r="Y99">
        <f t="shared" si="1"/>
        <v>5.5262499999999999E-2</v>
      </c>
      <c r="Z99">
        <f t="shared" si="1"/>
        <v>-1.6160750000000002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Y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9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493</v>
      </c>
      <c r="AC1" t="s">
        <v>494</v>
      </c>
      <c r="AD1" t="s">
        <v>495</v>
      </c>
      <c r="AE1" t="s">
        <v>496</v>
      </c>
      <c r="AF1" t="s">
        <v>496</v>
      </c>
      <c r="AG1" t="s">
        <v>496</v>
      </c>
      <c r="AH1" t="s">
        <v>496</v>
      </c>
      <c r="AI1" t="s">
        <v>496</v>
      </c>
      <c r="AJ1" t="s">
        <v>496</v>
      </c>
      <c r="AK1" t="s">
        <v>496</v>
      </c>
      <c r="AL1" t="s">
        <v>496</v>
      </c>
      <c r="AM1" t="s">
        <v>496</v>
      </c>
      <c r="AN1" t="s">
        <v>497</v>
      </c>
      <c r="AO1" t="s">
        <v>149</v>
      </c>
      <c r="AP1" t="s">
        <v>149</v>
      </c>
      <c r="AQ1" t="s">
        <v>149</v>
      </c>
      <c r="AR1" t="s">
        <v>149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503</v>
      </c>
      <c r="BC1" t="s">
        <v>505</v>
      </c>
      <c r="BD1" t="s">
        <v>506</v>
      </c>
      <c r="BE1" t="s">
        <v>506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44901</v>
      </c>
      <c r="W2" s="30" t="s">
        <v>149</v>
      </c>
      <c r="X2" t="s">
        <v>153</v>
      </c>
      <c r="Y2" t="s">
        <v>149</v>
      </c>
      <c r="Z2" t="s">
        <v>246</v>
      </c>
      <c r="AA2" t="s">
        <v>149</v>
      </c>
      <c r="AB2" t="s">
        <v>149</v>
      </c>
      <c r="AC2" t="s">
        <v>405</v>
      </c>
      <c r="AD2" t="s">
        <v>405</v>
      </c>
      <c r="AE2" t="s">
        <v>240</v>
      </c>
      <c r="AF2" t="s">
        <v>283</v>
      </c>
      <c r="AG2" t="s">
        <v>281</v>
      </c>
      <c r="AH2" t="s">
        <v>282</v>
      </c>
      <c r="AI2" t="s">
        <v>232</v>
      </c>
      <c r="AJ2" t="s">
        <v>268</v>
      </c>
      <c r="AK2" t="s">
        <v>270</v>
      </c>
      <c r="AL2" t="s">
        <v>237</v>
      </c>
      <c r="AM2" t="s">
        <v>269</v>
      </c>
      <c r="AN2" t="s">
        <v>149</v>
      </c>
      <c r="AO2" t="s">
        <v>498</v>
      </c>
      <c r="AP2" t="s">
        <v>499</v>
      </c>
      <c r="AQ2" t="s">
        <v>499</v>
      </c>
      <c r="AR2" t="s">
        <v>499</v>
      </c>
      <c r="AS2" t="s">
        <v>499</v>
      </c>
      <c r="AT2" t="s">
        <v>499</v>
      </c>
      <c r="AU2" t="s">
        <v>499</v>
      </c>
      <c r="AV2" t="s">
        <v>500</v>
      </c>
      <c r="AW2" t="s">
        <v>501</v>
      </c>
      <c r="AX2" t="s">
        <v>501</v>
      </c>
      <c r="AY2" t="s">
        <v>501</v>
      </c>
      <c r="AZ2" t="s">
        <v>501</v>
      </c>
      <c r="BA2" t="s">
        <v>502</v>
      </c>
      <c r="BB2" t="s">
        <v>504</v>
      </c>
      <c r="BC2" t="s">
        <v>405</v>
      </c>
      <c r="BD2" t="s">
        <v>149</v>
      </c>
      <c r="BE2" t="s">
        <v>150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25.62</v>
      </c>
      <c r="I3" s="95">
        <v>0.5</v>
      </c>
      <c r="J3" s="95">
        <v>4.37</v>
      </c>
      <c r="K3" s="95">
        <v>0</v>
      </c>
      <c r="L3" s="95">
        <v>6.75</v>
      </c>
      <c r="M3" s="114">
        <v>0</v>
      </c>
      <c r="N3" s="113">
        <v>76.98</v>
      </c>
      <c r="O3" s="95">
        <v>230.99</v>
      </c>
      <c r="P3" s="95">
        <v>0</v>
      </c>
      <c r="Q3" s="95">
        <v>0</v>
      </c>
      <c r="R3" s="95">
        <v>0</v>
      </c>
      <c r="S3" s="114">
        <v>0</v>
      </c>
      <c r="T3" t="s">
        <v>507</v>
      </c>
      <c r="W3">
        <v>0</v>
      </c>
      <c r="X3">
        <v>3.78</v>
      </c>
      <c r="Y3">
        <v>0</v>
      </c>
      <c r="Z3">
        <v>21.4</v>
      </c>
      <c r="AA3">
        <v>0</v>
      </c>
      <c r="AB3">
        <v>0</v>
      </c>
      <c r="AC3">
        <v>4.82</v>
      </c>
      <c r="AD3">
        <v>1.93</v>
      </c>
      <c r="AE3">
        <v>0.53</v>
      </c>
      <c r="AF3">
        <v>0.37</v>
      </c>
      <c r="AG3">
        <v>0.52</v>
      </c>
      <c r="AH3">
        <v>0.93</v>
      </c>
      <c r="AI3">
        <v>0.5</v>
      </c>
      <c r="AJ3">
        <v>0.92</v>
      </c>
      <c r="AK3">
        <v>0.57999999999999996</v>
      </c>
      <c r="AL3">
        <v>0.59</v>
      </c>
      <c r="AM3">
        <v>0.37</v>
      </c>
      <c r="AN3">
        <v>0</v>
      </c>
      <c r="AO3">
        <v>0</v>
      </c>
      <c r="AP3">
        <v>32.14</v>
      </c>
      <c r="AQ3">
        <v>0</v>
      </c>
      <c r="AR3">
        <v>44.84</v>
      </c>
      <c r="AS3">
        <v>0</v>
      </c>
      <c r="AT3">
        <v>10.77</v>
      </c>
      <c r="AU3">
        <v>15.04</v>
      </c>
      <c r="AV3">
        <v>20</v>
      </c>
      <c r="AW3">
        <v>30</v>
      </c>
      <c r="AX3">
        <v>15.18</v>
      </c>
      <c r="AY3">
        <v>60</v>
      </c>
      <c r="AZ3">
        <v>30</v>
      </c>
      <c r="BA3">
        <v>50</v>
      </c>
      <c r="BB3">
        <v>5</v>
      </c>
      <c r="BC3">
        <v>0</v>
      </c>
      <c r="BD3">
        <v>0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25.62</v>
      </c>
      <c r="I4" s="88">
        <v>0.5</v>
      </c>
      <c r="J4" s="88">
        <v>4.37</v>
      </c>
      <c r="K4" s="88">
        <v>0</v>
      </c>
      <c r="L4" s="88">
        <v>6.75</v>
      </c>
      <c r="M4" s="116">
        <v>0</v>
      </c>
      <c r="N4" s="115">
        <v>76.98</v>
      </c>
      <c r="O4" s="88">
        <v>230.99</v>
      </c>
      <c r="P4" s="88">
        <v>0</v>
      </c>
      <c r="Q4" s="88">
        <v>0</v>
      </c>
      <c r="R4" s="88">
        <v>0</v>
      </c>
      <c r="S4" s="116">
        <v>0</v>
      </c>
      <c r="T4" t="s">
        <v>507</v>
      </c>
      <c r="W4">
        <v>0</v>
      </c>
      <c r="X4">
        <v>3.78</v>
      </c>
      <c r="Y4">
        <v>0</v>
      </c>
      <c r="Z4">
        <v>21.4</v>
      </c>
      <c r="AA4">
        <v>0</v>
      </c>
      <c r="AB4">
        <v>0</v>
      </c>
      <c r="AC4">
        <v>4.82</v>
      </c>
      <c r="AD4">
        <v>1.93</v>
      </c>
      <c r="AE4">
        <v>0.53</v>
      </c>
      <c r="AF4">
        <v>0.37</v>
      </c>
      <c r="AG4">
        <v>0.52</v>
      </c>
      <c r="AH4">
        <v>0.93</v>
      </c>
      <c r="AI4">
        <v>0.5</v>
      </c>
      <c r="AJ4">
        <v>0.92</v>
      </c>
      <c r="AK4">
        <v>0.57999999999999996</v>
      </c>
      <c r="AL4">
        <v>0.59</v>
      </c>
      <c r="AM4">
        <v>0.37</v>
      </c>
      <c r="AN4">
        <v>0</v>
      </c>
      <c r="AO4">
        <v>0</v>
      </c>
      <c r="AP4">
        <v>32.14</v>
      </c>
      <c r="AQ4">
        <v>0</v>
      </c>
      <c r="AR4">
        <v>44.84</v>
      </c>
      <c r="AS4">
        <v>0</v>
      </c>
      <c r="AT4">
        <v>10.77</v>
      </c>
      <c r="AU4">
        <v>15.04</v>
      </c>
      <c r="AV4">
        <v>20</v>
      </c>
      <c r="AW4">
        <v>30</v>
      </c>
      <c r="AX4">
        <v>15.18</v>
      </c>
      <c r="AY4">
        <v>60</v>
      </c>
      <c r="AZ4">
        <v>30</v>
      </c>
      <c r="BA4">
        <v>50</v>
      </c>
      <c r="BB4">
        <v>5</v>
      </c>
      <c r="BC4">
        <v>0</v>
      </c>
      <c r="BD4">
        <v>0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25.62</v>
      </c>
      <c r="I5" s="88">
        <v>0.5</v>
      </c>
      <c r="J5" s="88">
        <v>4.37</v>
      </c>
      <c r="K5" s="88">
        <v>0</v>
      </c>
      <c r="L5" s="88">
        <v>6.75</v>
      </c>
      <c r="M5" s="116">
        <v>0</v>
      </c>
      <c r="N5" s="115">
        <v>76.98</v>
      </c>
      <c r="O5" s="88">
        <v>230.99</v>
      </c>
      <c r="P5" s="88">
        <v>0</v>
      </c>
      <c r="Q5" s="88">
        <v>0</v>
      </c>
      <c r="R5" s="88">
        <v>0</v>
      </c>
      <c r="S5" s="116">
        <v>0</v>
      </c>
      <c r="T5" t="s">
        <v>507</v>
      </c>
      <c r="W5">
        <v>0</v>
      </c>
      <c r="X5">
        <v>3.78</v>
      </c>
      <c r="Y5">
        <v>0</v>
      </c>
      <c r="Z5">
        <v>21.4</v>
      </c>
      <c r="AA5">
        <v>0</v>
      </c>
      <c r="AB5">
        <v>0</v>
      </c>
      <c r="AC5">
        <v>4.82</v>
      </c>
      <c r="AD5">
        <v>1.93</v>
      </c>
      <c r="AE5">
        <v>0.53</v>
      </c>
      <c r="AF5">
        <v>0.37</v>
      </c>
      <c r="AG5">
        <v>0.52</v>
      </c>
      <c r="AH5">
        <v>0.93</v>
      </c>
      <c r="AI5">
        <v>0.5</v>
      </c>
      <c r="AJ5">
        <v>0.92</v>
      </c>
      <c r="AK5">
        <v>0.57999999999999996</v>
      </c>
      <c r="AL5">
        <v>0.59</v>
      </c>
      <c r="AM5">
        <v>0.37</v>
      </c>
      <c r="AN5">
        <v>0</v>
      </c>
      <c r="AO5">
        <v>0</v>
      </c>
      <c r="AP5">
        <v>32.14</v>
      </c>
      <c r="AQ5">
        <v>0</v>
      </c>
      <c r="AR5">
        <v>44.84</v>
      </c>
      <c r="AS5">
        <v>0</v>
      </c>
      <c r="AT5">
        <v>10.77</v>
      </c>
      <c r="AU5">
        <v>15.04</v>
      </c>
      <c r="AV5">
        <v>20</v>
      </c>
      <c r="AW5">
        <v>30</v>
      </c>
      <c r="AX5">
        <v>15.18</v>
      </c>
      <c r="AY5">
        <v>60</v>
      </c>
      <c r="AZ5">
        <v>30</v>
      </c>
      <c r="BA5">
        <v>50</v>
      </c>
      <c r="BB5">
        <v>5</v>
      </c>
      <c r="BC5">
        <v>0</v>
      </c>
      <c r="BD5">
        <v>0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25.62</v>
      </c>
      <c r="I6" s="88">
        <v>0.5</v>
      </c>
      <c r="J6" s="88">
        <v>4.37</v>
      </c>
      <c r="K6" s="88">
        <v>0</v>
      </c>
      <c r="L6" s="88">
        <v>6.75</v>
      </c>
      <c r="M6" s="116">
        <v>0</v>
      </c>
      <c r="N6" s="115">
        <v>76.98</v>
      </c>
      <c r="O6" s="88">
        <v>230.99</v>
      </c>
      <c r="P6" s="88">
        <v>0</v>
      </c>
      <c r="Q6" s="88">
        <v>0</v>
      </c>
      <c r="R6" s="88">
        <v>0</v>
      </c>
      <c r="S6" s="116">
        <v>0</v>
      </c>
      <c r="T6" t="s">
        <v>507</v>
      </c>
      <c r="W6">
        <v>0</v>
      </c>
      <c r="X6">
        <v>3.78</v>
      </c>
      <c r="Y6">
        <v>0</v>
      </c>
      <c r="Z6">
        <v>21.4</v>
      </c>
      <c r="AA6">
        <v>0</v>
      </c>
      <c r="AB6">
        <v>0</v>
      </c>
      <c r="AC6">
        <v>4.82</v>
      </c>
      <c r="AD6">
        <v>1.93</v>
      </c>
      <c r="AE6">
        <v>0.53</v>
      </c>
      <c r="AF6">
        <v>0.37</v>
      </c>
      <c r="AG6">
        <v>0.52</v>
      </c>
      <c r="AH6">
        <v>0.93</v>
      </c>
      <c r="AI6">
        <v>0.5</v>
      </c>
      <c r="AJ6">
        <v>0.92</v>
      </c>
      <c r="AK6">
        <v>0.57999999999999996</v>
      </c>
      <c r="AL6">
        <v>0.59</v>
      </c>
      <c r="AM6">
        <v>0.37</v>
      </c>
      <c r="AN6">
        <v>0</v>
      </c>
      <c r="AO6">
        <v>0</v>
      </c>
      <c r="AP6">
        <v>32.14</v>
      </c>
      <c r="AQ6">
        <v>0</v>
      </c>
      <c r="AR6">
        <v>44.84</v>
      </c>
      <c r="AS6">
        <v>0</v>
      </c>
      <c r="AT6">
        <v>10.77</v>
      </c>
      <c r="AU6">
        <v>15.04</v>
      </c>
      <c r="AV6">
        <v>20</v>
      </c>
      <c r="AW6">
        <v>30</v>
      </c>
      <c r="AX6">
        <v>15.18</v>
      </c>
      <c r="AY6">
        <v>60</v>
      </c>
      <c r="AZ6">
        <v>30</v>
      </c>
      <c r="BA6">
        <v>50</v>
      </c>
      <c r="BB6">
        <v>5</v>
      </c>
      <c r="BC6">
        <v>0</v>
      </c>
      <c r="BD6">
        <v>0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25.62</v>
      </c>
      <c r="I7" s="88">
        <v>0.5</v>
      </c>
      <c r="J7" s="88">
        <v>4.37</v>
      </c>
      <c r="K7" s="88">
        <v>0</v>
      </c>
      <c r="L7" s="88">
        <v>6.75</v>
      </c>
      <c r="M7" s="116">
        <v>0</v>
      </c>
      <c r="N7" s="115">
        <v>76.98</v>
      </c>
      <c r="O7" s="88">
        <v>230.99</v>
      </c>
      <c r="P7" s="88">
        <v>0</v>
      </c>
      <c r="Q7" s="88">
        <v>0</v>
      </c>
      <c r="R7" s="88">
        <v>0</v>
      </c>
      <c r="S7" s="116">
        <v>0</v>
      </c>
      <c r="T7" t="s">
        <v>507</v>
      </c>
      <c r="W7">
        <v>0</v>
      </c>
      <c r="X7">
        <v>3.78</v>
      </c>
      <c r="Y7">
        <v>0</v>
      </c>
      <c r="Z7">
        <v>21.4</v>
      </c>
      <c r="AA7">
        <v>0</v>
      </c>
      <c r="AB7">
        <v>0</v>
      </c>
      <c r="AC7">
        <v>4.82</v>
      </c>
      <c r="AD7">
        <v>1.93</v>
      </c>
      <c r="AE7">
        <v>0.53</v>
      </c>
      <c r="AF7">
        <v>0.37</v>
      </c>
      <c r="AG7">
        <v>0.52</v>
      </c>
      <c r="AH7">
        <v>0.93</v>
      </c>
      <c r="AI7">
        <v>0.5</v>
      </c>
      <c r="AJ7">
        <v>0.92</v>
      </c>
      <c r="AK7">
        <v>0.57999999999999996</v>
      </c>
      <c r="AL7">
        <v>0.59</v>
      </c>
      <c r="AM7">
        <v>0.37</v>
      </c>
      <c r="AN7">
        <v>0</v>
      </c>
      <c r="AO7">
        <v>0</v>
      </c>
      <c r="AP7">
        <v>32.14</v>
      </c>
      <c r="AQ7">
        <v>0</v>
      </c>
      <c r="AR7">
        <v>44.84</v>
      </c>
      <c r="AS7">
        <v>0</v>
      </c>
      <c r="AT7">
        <v>10.77</v>
      </c>
      <c r="AU7">
        <v>15.04</v>
      </c>
      <c r="AV7">
        <v>20</v>
      </c>
      <c r="AW7">
        <v>30</v>
      </c>
      <c r="AX7">
        <v>15.18</v>
      </c>
      <c r="AY7">
        <v>60</v>
      </c>
      <c r="AZ7">
        <v>30</v>
      </c>
      <c r="BA7">
        <v>50</v>
      </c>
      <c r="BB7">
        <v>5</v>
      </c>
      <c r="BC7">
        <v>0</v>
      </c>
      <c r="BD7">
        <v>0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25.62</v>
      </c>
      <c r="I8" s="88">
        <v>0.5</v>
      </c>
      <c r="J8" s="88">
        <v>4.37</v>
      </c>
      <c r="K8" s="88">
        <v>0</v>
      </c>
      <c r="L8" s="88">
        <v>6.75</v>
      </c>
      <c r="M8" s="116">
        <v>0</v>
      </c>
      <c r="N8" s="115">
        <v>76.98</v>
      </c>
      <c r="O8" s="88">
        <v>230.99</v>
      </c>
      <c r="P8" s="88">
        <v>0</v>
      </c>
      <c r="Q8" s="88">
        <v>0</v>
      </c>
      <c r="R8" s="88">
        <v>0</v>
      </c>
      <c r="S8" s="116">
        <v>0</v>
      </c>
      <c r="T8" t="s">
        <v>507</v>
      </c>
      <c r="W8">
        <v>0</v>
      </c>
      <c r="X8">
        <v>3.78</v>
      </c>
      <c r="Y8">
        <v>0</v>
      </c>
      <c r="Z8">
        <v>21.4</v>
      </c>
      <c r="AA8">
        <v>0</v>
      </c>
      <c r="AB8">
        <v>0</v>
      </c>
      <c r="AC8">
        <v>4.82</v>
      </c>
      <c r="AD8">
        <v>1.93</v>
      </c>
      <c r="AE8">
        <v>0.53</v>
      </c>
      <c r="AF8">
        <v>0.37</v>
      </c>
      <c r="AG8">
        <v>0.52</v>
      </c>
      <c r="AH8">
        <v>0.93</v>
      </c>
      <c r="AI8">
        <v>0.5</v>
      </c>
      <c r="AJ8">
        <v>0.92</v>
      </c>
      <c r="AK8">
        <v>0.57999999999999996</v>
      </c>
      <c r="AL8">
        <v>0.59</v>
      </c>
      <c r="AM8">
        <v>0.37</v>
      </c>
      <c r="AN8">
        <v>0</v>
      </c>
      <c r="AO8">
        <v>0</v>
      </c>
      <c r="AP8">
        <v>32.14</v>
      </c>
      <c r="AQ8">
        <v>0</v>
      </c>
      <c r="AR8">
        <v>44.84</v>
      </c>
      <c r="AS8">
        <v>0</v>
      </c>
      <c r="AT8">
        <v>10.77</v>
      </c>
      <c r="AU8">
        <v>15.04</v>
      </c>
      <c r="AV8">
        <v>20</v>
      </c>
      <c r="AW8">
        <v>30</v>
      </c>
      <c r="AX8">
        <v>15.18</v>
      </c>
      <c r="AY8">
        <v>60</v>
      </c>
      <c r="AZ8">
        <v>30</v>
      </c>
      <c r="BA8">
        <v>50</v>
      </c>
      <c r="BB8">
        <v>5</v>
      </c>
      <c r="BC8">
        <v>0</v>
      </c>
      <c r="BD8">
        <v>0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25.62</v>
      </c>
      <c r="I9" s="88">
        <v>0.5</v>
      </c>
      <c r="J9" s="88">
        <v>4.37</v>
      </c>
      <c r="K9" s="88">
        <v>0</v>
      </c>
      <c r="L9" s="88">
        <v>6.75</v>
      </c>
      <c r="M9" s="116">
        <v>0</v>
      </c>
      <c r="N9" s="115">
        <v>76.98</v>
      </c>
      <c r="O9" s="88">
        <v>230.99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3.78</v>
      </c>
      <c r="Y9">
        <v>0</v>
      </c>
      <c r="Z9">
        <v>21.4</v>
      </c>
      <c r="AA9">
        <v>0</v>
      </c>
      <c r="AB9">
        <v>0</v>
      </c>
      <c r="AC9">
        <v>4.82</v>
      </c>
      <c r="AD9">
        <v>1.93</v>
      </c>
      <c r="AE9">
        <v>0.53</v>
      </c>
      <c r="AF9">
        <v>0.37</v>
      </c>
      <c r="AG9">
        <v>0.52</v>
      </c>
      <c r="AH9">
        <v>0.93</v>
      </c>
      <c r="AI9">
        <v>0.5</v>
      </c>
      <c r="AJ9">
        <v>0.92</v>
      </c>
      <c r="AK9">
        <v>0.57999999999999996</v>
      </c>
      <c r="AL9">
        <v>0.59</v>
      </c>
      <c r="AM9">
        <v>0.37</v>
      </c>
      <c r="AN9">
        <v>0</v>
      </c>
      <c r="AO9">
        <v>0</v>
      </c>
      <c r="AP9">
        <v>32.14</v>
      </c>
      <c r="AQ9">
        <v>0</v>
      </c>
      <c r="AR9">
        <v>44.84</v>
      </c>
      <c r="AS9">
        <v>0</v>
      </c>
      <c r="AT9">
        <v>10.77</v>
      </c>
      <c r="AU9">
        <v>15.04</v>
      </c>
      <c r="AV9">
        <v>20</v>
      </c>
      <c r="AW9">
        <v>30</v>
      </c>
      <c r="AX9">
        <v>15.18</v>
      </c>
      <c r="AY9">
        <v>60</v>
      </c>
      <c r="AZ9">
        <v>30</v>
      </c>
      <c r="BA9">
        <v>50</v>
      </c>
      <c r="BB9">
        <v>5</v>
      </c>
      <c r="BC9">
        <v>0</v>
      </c>
      <c r="BD9">
        <v>0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25.62</v>
      </c>
      <c r="I10" s="88">
        <v>0.5</v>
      </c>
      <c r="J10" s="88">
        <v>4.37</v>
      </c>
      <c r="K10" s="88">
        <v>0</v>
      </c>
      <c r="L10" s="88">
        <v>6.75</v>
      </c>
      <c r="M10" s="116">
        <v>0</v>
      </c>
      <c r="N10" s="115">
        <v>76.98</v>
      </c>
      <c r="O10" s="88">
        <v>230.99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3.78</v>
      </c>
      <c r="Y10">
        <v>0</v>
      </c>
      <c r="Z10">
        <v>21.4</v>
      </c>
      <c r="AA10">
        <v>0</v>
      </c>
      <c r="AB10">
        <v>0</v>
      </c>
      <c r="AC10">
        <v>4.82</v>
      </c>
      <c r="AD10">
        <v>1.93</v>
      </c>
      <c r="AE10">
        <v>0.53</v>
      </c>
      <c r="AF10">
        <v>0.37</v>
      </c>
      <c r="AG10">
        <v>0.52</v>
      </c>
      <c r="AH10">
        <v>0.93</v>
      </c>
      <c r="AI10">
        <v>0.5</v>
      </c>
      <c r="AJ10">
        <v>0.92</v>
      </c>
      <c r="AK10">
        <v>0.57999999999999996</v>
      </c>
      <c r="AL10">
        <v>0.59</v>
      </c>
      <c r="AM10">
        <v>0.37</v>
      </c>
      <c r="AN10">
        <v>0</v>
      </c>
      <c r="AO10">
        <v>0</v>
      </c>
      <c r="AP10">
        <v>32.14</v>
      </c>
      <c r="AQ10">
        <v>0</v>
      </c>
      <c r="AR10">
        <v>44.84</v>
      </c>
      <c r="AS10">
        <v>0</v>
      </c>
      <c r="AT10">
        <v>10.77</v>
      </c>
      <c r="AU10">
        <v>15.04</v>
      </c>
      <c r="AV10">
        <v>20</v>
      </c>
      <c r="AW10">
        <v>30</v>
      </c>
      <c r="AX10">
        <v>15.18</v>
      </c>
      <c r="AY10">
        <v>60</v>
      </c>
      <c r="AZ10">
        <v>30</v>
      </c>
      <c r="BA10">
        <v>50</v>
      </c>
      <c r="BB10">
        <v>5</v>
      </c>
      <c r="BC10">
        <v>0</v>
      </c>
      <c r="BD10">
        <v>0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25.62</v>
      </c>
      <c r="I11" s="88">
        <v>0.5</v>
      </c>
      <c r="J11" s="88">
        <v>4.37</v>
      </c>
      <c r="K11" s="88">
        <v>0</v>
      </c>
      <c r="L11" s="88">
        <v>6.75</v>
      </c>
      <c r="M11" s="116">
        <v>0</v>
      </c>
      <c r="N11" s="115">
        <v>76.98</v>
      </c>
      <c r="O11" s="88">
        <v>230.99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3.78</v>
      </c>
      <c r="Y11">
        <v>0</v>
      </c>
      <c r="Z11">
        <v>21.4</v>
      </c>
      <c r="AA11">
        <v>0</v>
      </c>
      <c r="AB11">
        <v>0</v>
      </c>
      <c r="AC11">
        <v>4.82</v>
      </c>
      <c r="AD11">
        <v>1.93</v>
      </c>
      <c r="AE11">
        <v>0.53</v>
      </c>
      <c r="AF11">
        <v>0.37</v>
      </c>
      <c r="AG11">
        <v>0.52</v>
      </c>
      <c r="AH11">
        <v>0.93</v>
      </c>
      <c r="AI11">
        <v>0.5</v>
      </c>
      <c r="AJ11">
        <v>0.92</v>
      </c>
      <c r="AK11">
        <v>0.57999999999999996</v>
      </c>
      <c r="AL11">
        <v>0.59</v>
      </c>
      <c r="AM11">
        <v>0.37</v>
      </c>
      <c r="AN11">
        <v>0</v>
      </c>
      <c r="AO11">
        <v>0</v>
      </c>
      <c r="AP11">
        <v>32.14</v>
      </c>
      <c r="AQ11">
        <v>0</v>
      </c>
      <c r="AR11">
        <v>44.84</v>
      </c>
      <c r="AS11">
        <v>0</v>
      </c>
      <c r="AT11">
        <v>10.77</v>
      </c>
      <c r="AU11">
        <v>15.04</v>
      </c>
      <c r="AV11">
        <v>20</v>
      </c>
      <c r="AW11">
        <v>30</v>
      </c>
      <c r="AX11">
        <v>15.18</v>
      </c>
      <c r="AY11">
        <v>60</v>
      </c>
      <c r="AZ11">
        <v>30</v>
      </c>
      <c r="BA11">
        <v>50</v>
      </c>
      <c r="BB11">
        <v>5</v>
      </c>
      <c r="BC11">
        <v>0</v>
      </c>
      <c r="BD11">
        <v>0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25.62</v>
      </c>
      <c r="I12" s="88">
        <v>0.5</v>
      </c>
      <c r="J12" s="88">
        <v>4.37</v>
      </c>
      <c r="K12" s="88">
        <v>0</v>
      </c>
      <c r="L12" s="88">
        <v>6.75</v>
      </c>
      <c r="M12" s="116">
        <v>0</v>
      </c>
      <c r="N12" s="115">
        <v>76.98</v>
      </c>
      <c r="O12" s="88">
        <v>230.99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3.78</v>
      </c>
      <c r="Y12">
        <v>0</v>
      </c>
      <c r="Z12">
        <v>21.4</v>
      </c>
      <c r="AA12">
        <v>0</v>
      </c>
      <c r="AB12">
        <v>0</v>
      </c>
      <c r="AC12">
        <v>4.82</v>
      </c>
      <c r="AD12">
        <v>1.93</v>
      </c>
      <c r="AE12">
        <v>0.53</v>
      </c>
      <c r="AF12">
        <v>0.37</v>
      </c>
      <c r="AG12">
        <v>0.52</v>
      </c>
      <c r="AH12">
        <v>0.93</v>
      </c>
      <c r="AI12">
        <v>0.5</v>
      </c>
      <c r="AJ12">
        <v>0.92</v>
      </c>
      <c r="AK12">
        <v>0.57999999999999996</v>
      </c>
      <c r="AL12">
        <v>0.59</v>
      </c>
      <c r="AM12">
        <v>0.37</v>
      </c>
      <c r="AN12">
        <v>0</v>
      </c>
      <c r="AO12">
        <v>0</v>
      </c>
      <c r="AP12">
        <v>32.14</v>
      </c>
      <c r="AQ12">
        <v>0</v>
      </c>
      <c r="AR12">
        <v>44.84</v>
      </c>
      <c r="AS12">
        <v>0</v>
      </c>
      <c r="AT12">
        <v>10.77</v>
      </c>
      <c r="AU12">
        <v>15.04</v>
      </c>
      <c r="AV12">
        <v>20</v>
      </c>
      <c r="AW12">
        <v>30</v>
      </c>
      <c r="AX12">
        <v>15.18</v>
      </c>
      <c r="AY12">
        <v>60</v>
      </c>
      <c r="AZ12">
        <v>30</v>
      </c>
      <c r="BA12">
        <v>50</v>
      </c>
      <c r="BB12">
        <v>5</v>
      </c>
      <c r="BC12">
        <v>0</v>
      </c>
      <c r="BD12">
        <v>0</v>
      </c>
      <c r="BE12">
        <v>0</v>
      </c>
    </row>
    <row r="13" spans="1:57">
      <c r="A13" t="s">
        <v>248</v>
      </c>
      <c r="G13" t="s">
        <v>55</v>
      </c>
      <c r="H13" s="115">
        <v>25.62</v>
      </c>
      <c r="I13" s="88">
        <v>0.5</v>
      </c>
      <c r="J13" s="88">
        <v>4.37</v>
      </c>
      <c r="K13" s="88">
        <v>0</v>
      </c>
      <c r="L13" s="88">
        <v>6.75</v>
      </c>
      <c r="M13" s="116">
        <v>0</v>
      </c>
      <c r="N13" s="115">
        <v>76.98</v>
      </c>
      <c r="O13" s="88">
        <v>230.99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3.78</v>
      </c>
      <c r="Y13">
        <v>0</v>
      </c>
      <c r="Z13">
        <v>21.4</v>
      </c>
      <c r="AA13">
        <v>0</v>
      </c>
      <c r="AB13">
        <v>0</v>
      </c>
      <c r="AC13">
        <v>4.82</v>
      </c>
      <c r="AD13">
        <v>1.93</v>
      </c>
      <c r="AE13">
        <v>0.53</v>
      </c>
      <c r="AF13">
        <v>0.37</v>
      </c>
      <c r="AG13">
        <v>0.52</v>
      </c>
      <c r="AH13">
        <v>0.93</v>
      </c>
      <c r="AI13">
        <v>0.5</v>
      </c>
      <c r="AJ13">
        <v>0.92</v>
      </c>
      <c r="AK13">
        <v>0.57999999999999996</v>
      </c>
      <c r="AL13">
        <v>0.59</v>
      </c>
      <c r="AM13">
        <v>0.37</v>
      </c>
      <c r="AN13">
        <v>0</v>
      </c>
      <c r="AO13">
        <v>0</v>
      </c>
      <c r="AP13">
        <v>32.14</v>
      </c>
      <c r="AQ13">
        <v>0</v>
      </c>
      <c r="AR13">
        <v>44.84</v>
      </c>
      <c r="AS13">
        <v>0</v>
      </c>
      <c r="AT13">
        <v>10.77</v>
      </c>
      <c r="AU13">
        <v>15.04</v>
      </c>
      <c r="AV13">
        <v>20</v>
      </c>
      <c r="AW13">
        <v>30</v>
      </c>
      <c r="AX13">
        <v>15.18</v>
      </c>
      <c r="AY13">
        <v>60</v>
      </c>
      <c r="AZ13">
        <v>30</v>
      </c>
      <c r="BA13">
        <v>50</v>
      </c>
      <c r="BB13">
        <v>5</v>
      </c>
      <c r="BC13">
        <v>0</v>
      </c>
      <c r="BD13">
        <v>0</v>
      </c>
      <c r="BE13">
        <v>0</v>
      </c>
    </row>
    <row r="14" spans="1:57">
      <c r="A14" t="s">
        <v>249</v>
      </c>
      <c r="G14" t="s">
        <v>56</v>
      </c>
      <c r="H14" s="115">
        <v>25.62</v>
      </c>
      <c r="I14" s="88">
        <v>0.5</v>
      </c>
      <c r="J14" s="88">
        <v>4.37</v>
      </c>
      <c r="K14" s="88">
        <v>0</v>
      </c>
      <c r="L14" s="88">
        <v>6.75</v>
      </c>
      <c r="M14" s="116">
        <v>0</v>
      </c>
      <c r="N14" s="115">
        <v>76.98</v>
      </c>
      <c r="O14" s="88">
        <v>230.99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3.78</v>
      </c>
      <c r="Y14">
        <v>0</v>
      </c>
      <c r="Z14">
        <v>21.4</v>
      </c>
      <c r="AA14">
        <v>0</v>
      </c>
      <c r="AB14">
        <v>0</v>
      </c>
      <c r="AC14">
        <v>4.82</v>
      </c>
      <c r="AD14">
        <v>1.93</v>
      </c>
      <c r="AE14">
        <v>0.53</v>
      </c>
      <c r="AF14">
        <v>0.37</v>
      </c>
      <c r="AG14">
        <v>0.52</v>
      </c>
      <c r="AH14">
        <v>0.93</v>
      </c>
      <c r="AI14">
        <v>0.5</v>
      </c>
      <c r="AJ14">
        <v>0.92</v>
      </c>
      <c r="AK14">
        <v>0.57999999999999996</v>
      </c>
      <c r="AL14">
        <v>0.59</v>
      </c>
      <c r="AM14">
        <v>0.37</v>
      </c>
      <c r="AN14">
        <v>0</v>
      </c>
      <c r="AO14">
        <v>0</v>
      </c>
      <c r="AP14">
        <v>32.14</v>
      </c>
      <c r="AQ14">
        <v>0</v>
      </c>
      <c r="AR14">
        <v>44.84</v>
      </c>
      <c r="AS14">
        <v>0</v>
      </c>
      <c r="AT14">
        <v>10.77</v>
      </c>
      <c r="AU14">
        <v>15.04</v>
      </c>
      <c r="AV14">
        <v>20</v>
      </c>
      <c r="AW14">
        <v>30</v>
      </c>
      <c r="AX14">
        <v>15.18</v>
      </c>
      <c r="AY14">
        <v>60</v>
      </c>
      <c r="AZ14">
        <v>30</v>
      </c>
      <c r="BA14">
        <v>50</v>
      </c>
      <c r="BB14">
        <v>5</v>
      </c>
      <c r="BC14">
        <v>0</v>
      </c>
      <c r="BD14">
        <v>0</v>
      </c>
      <c r="BE14">
        <v>0</v>
      </c>
    </row>
    <row r="15" spans="1:57">
      <c r="A15" t="s">
        <v>250</v>
      </c>
      <c r="G15" t="s">
        <v>57</v>
      </c>
      <c r="H15" s="115">
        <v>25.62</v>
      </c>
      <c r="I15" s="88">
        <v>0.5</v>
      </c>
      <c r="J15" s="88">
        <v>4.28</v>
      </c>
      <c r="K15" s="88">
        <v>0</v>
      </c>
      <c r="L15" s="88">
        <v>6.75</v>
      </c>
      <c r="M15" s="116">
        <v>0</v>
      </c>
      <c r="N15" s="115">
        <v>76.98</v>
      </c>
      <c r="O15" s="88">
        <v>230.99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3.69</v>
      </c>
      <c r="Y15">
        <v>0</v>
      </c>
      <c r="Z15">
        <v>21.4</v>
      </c>
      <c r="AA15">
        <v>0</v>
      </c>
      <c r="AB15">
        <v>0</v>
      </c>
      <c r="AC15">
        <v>4.82</v>
      </c>
      <c r="AD15">
        <v>1.93</v>
      </c>
      <c r="AE15">
        <v>0.53</v>
      </c>
      <c r="AF15">
        <v>0.37</v>
      </c>
      <c r="AG15">
        <v>0.52</v>
      </c>
      <c r="AH15">
        <v>0.93</v>
      </c>
      <c r="AI15">
        <v>0.5</v>
      </c>
      <c r="AJ15">
        <v>0.92</v>
      </c>
      <c r="AK15">
        <v>0.57999999999999996</v>
      </c>
      <c r="AL15">
        <v>0.59</v>
      </c>
      <c r="AM15">
        <v>0.37</v>
      </c>
      <c r="AN15">
        <v>0</v>
      </c>
      <c r="AO15">
        <v>0</v>
      </c>
      <c r="AP15">
        <v>32.14</v>
      </c>
      <c r="AQ15">
        <v>0</v>
      </c>
      <c r="AR15">
        <v>44.84</v>
      </c>
      <c r="AS15">
        <v>0</v>
      </c>
      <c r="AT15">
        <v>10.77</v>
      </c>
      <c r="AU15">
        <v>15.04</v>
      </c>
      <c r="AV15">
        <v>20</v>
      </c>
      <c r="AW15">
        <v>30</v>
      </c>
      <c r="AX15">
        <v>15.18</v>
      </c>
      <c r="AY15">
        <v>60</v>
      </c>
      <c r="AZ15">
        <v>30</v>
      </c>
      <c r="BA15">
        <v>50</v>
      </c>
      <c r="BB15">
        <v>5</v>
      </c>
      <c r="BC15">
        <v>0</v>
      </c>
      <c r="BD15">
        <v>0</v>
      </c>
      <c r="BE15">
        <v>0</v>
      </c>
    </row>
    <row r="16" spans="1:57">
      <c r="A16" t="s">
        <v>251</v>
      </c>
      <c r="G16" t="s">
        <v>58</v>
      </c>
      <c r="H16" s="115">
        <v>25.62</v>
      </c>
      <c r="I16" s="88">
        <v>0.5</v>
      </c>
      <c r="J16" s="88">
        <v>4.28</v>
      </c>
      <c r="K16" s="88">
        <v>0</v>
      </c>
      <c r="L16" s="88">
        <v>6.75</v>
      </c>
      <c r="M16" s="116">
        <v>0</v>
      </c>
      <c r="N16" s="115">
        <v>76.98</v>
      </c>
      <c r="O16" s="88">
        <v>230.99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3.69</v>
      </c>
      <c r="Y16">
        <v>0</v>
      </c>
      <c r="Z16">
        <v>21.4</v>
      </c>
      <c r="AA16">
        <v>0</v>
      </c>
      <c r="AB16">
        <v>0</v>
      </c>
      <c r="AC16">
        <v>4.82</v>
      </c>
      <c r="AD16">
        <v>1.93</v>
      </c>
      <c r="AE16">
        <v>0.53</v>
      </c>
      <c r="AF16">
        <v>0.37</v>
      </c>
      <c r="AG16">
        <v>0.52</v>
      </c>
      <c r="AH16">
        <v>0.93</v>
      </c>
      <c r="AI16">
        <v>0.5</v>
      </c>
      <c r="AJ16">
        <v>0.92</v>
      </c>
      <c r="AK16">
        <v>0.57999999999999996</v>
      </c>
      <c r="AL16">
        <v>0.59</v>
      </c>
      <c r="AM16">
        <v>0.37</v>
      </c>
      <c r="AN16">
        <v>0</v>
      </c>
      <c r="AO16">
        <v>0</v>
      </c>
      <c r="AP16">
        <v>32.14</v>
      </c>
      <c r="AQ16">
        <v>0</v>
      </c>
      <c r="AR16">
        <v>44.84</v>
      </c>
      <c r="AS16">
        <v>0</v>
      </c>
      <c r="AT16">
        <v>10.77</v>
      </c>
      <c r="AU16">
        <v>15.04</v>
      </c>
      <c r="AV16">
        <v>20</v>
      </c>
      <c r="AW16">
        <v>30</v>
      </c>
      <c r="AX16">
        <v>15.18</v>
      </c>
      <c r="AY16">
        <v>60</v>
      </c>
      <c r="AZ16">
        <v>30</v>
      </c>
      <c r="BA16">
        <v>50</v>
      </c>
      <c r="BB16">
        <v>5</v>
      </c>
      <c r="BC16">
        <v>0</v>
      </c>
      <c r="BD16">
        <v>0</v>
      </c>
      <c r="BE16">
        <v>0</v>
      </c>
    </row>
    <row r="17" spans="1:57">
      <c r="A17" t="s">
        <v>252</v>
      </c>
      <c r="G17" t="s">
        <v>59</v>
      </c>
      <c r="H17" s="115">
        <v>25.62</v>
      </c>
      <c r="I17" s="88">
        <v>0.5</v>
      </c>
      <c r="J17" s="88">
        <v>4.28</v>
      </c>
      <c r="K17" s="88">
        <v>0</v>
      </c>
      <c r="L17" s="88">
        <v>6.75</v>
      </c>
      <c r="M17" s="116">
        <v>0</v>
      </c>
      <c r="N17" s="115">
        <v>76.98</v>
      </c>
      <c r="O17" s="88">
        <v>230.99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3.69</v>
      </c>
      <c r="Y17">
        <v>0</v>
      </c>
      <c r="Z17">
        <v>21.4</v>
      </c>
      <c r="AA17">
        <v>0</v>
      </c>
      <c r="AB17">
        <v>0</v>
      </c>
      <c r="AC17">
        <v>4.82</v>
      </c>
      <c r="AD17">
        <v>1.93</v>
      </c>
      <c r="AE17">
        <v>0.53</v>
      </c>
      <c r="AF17">
        <v>0.37</v>
      </c>
      <c r="AG17">
        <v>0.52</v>
      </c>
      <c r="AH17">
        <v>0.93</v>
      </c>
      <c r="AI17">
        <v>0.5</v>
      </c>
      <c r="AJ17">
        <v>0.92</v>
      </c>
      <c r="AK17">
        <v>0.57999999999999996</v>
      </c>
      <c r="AL17">
        <v>0.59</v>
      </c>
      <c r="AM17">
        <v>0.37</v>
      </c>
      <c r="AN17">
        <v>0</v>
      </c>
      <c r="AO17">
        <v>0</v>
      </c>
      <c r="AP17">
        <v>32.14</v>
      </c>
      <c r="AQ17">
        <v>0</v>
      </c>
      <c r="AR17">
        <v>44.84</v>
      </c>
      <c r="AS17">
        <v>0</v>
      </c>
      <c r="AT17">
        <v>10.77</v>
      </c>
      <c r="AU17">
        <v>15.04</v>
      </c>
      <c r="AV17">
        <v>20</v>
      </c>
      <c r="AW17">
        <v>30</v>
      </c>
      <c r="AX17">
        <v>15.18</v>
      </c>
      <c r="AY17">
        <v>60</v>
      </c>
      <c r="AZ17">
        <v>30</v>
      </c>
      <c r="BA17">
        <v>50</v>
      </c>
      <c r="BB17">
        <v>5</v>
      </c>
      <c r="BC17">
        <v>0</v>
      </c>
      <c r="BD17">
        <v>0</v>
      </c>
      <c r="BE17">
        <v>0</v>
      </c>
    </row>
    <row r="18" spans="1:57">
      <c r="A18" t="s">
        <v>253</v>
      </c>
      <c r="G18" t="s">
        <v>60</v>
      </c>
      <c r="H18" s="115">
        <v>25.62</v>
      </c>
      <c r="I18" s="88">
        <v>0.5</v>
      </c>
      <c r="J18" s="88">
        <v>4.28</v>
      </c>
      <c r="K18" s="88">
        <v>0</v>
      </c>
      <c r="L18" s="88">
        <v>6.75</v>
      </c>
      <c r="M18" s="116">
        <v>0</v>
      </c>
      <c r="N18" s="115">
        <v>76.98</v>
      </c>
      <c r="O18" s="88">
        <v>230.99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3.69</v>
      </c>
      <c r="Y18">
        <v>0</v>
      </c>
      <c r="Z18">
        <v>21.4</v>
      </c>
      <c r="AA18">
        <v>0</v>
      </c>
      <c r="AB18">
        <v>0</v>
      </c>
      <c r="AC18">
        <v>4.82</v>
      </c>
      <c r="AD18">
        <v>1.93</v>
      </c>
      <c r="AE18">
        <v>0.53</v>
      </c>
      <c r="AF18">
        <v>0.37</v>
      </c>
      <c r="AG18">
        <v>0.52</v>
      </c>
      <c r="AH18">
        <v>0.93</v>
      </c>
      <c r="AI18">
        <v>0.5</v>
      </c>
      <c r="AJ18">
        <v>0.92</v>
      </c>
      <c r="AK18">
        <v>0.57999999999999996</v>
      </c>
      <c r="AL18">
        <v>0.59</v>
      </c>
      <c r="AM18">
        <v>0.37</v>
      </c>
      <c r="AN18">
        <v>0</v>
      </c>
      <c r="AO18">
        <v>0</v>
      </c>
      <c r="AP18">
        <v>32.14</v>
      </c>
      <c r="AQ18">
        <v>0</v>
      </c>
      <c r="AR18">
        <v>44.84</v>
      </c>
      <c r="AS18">
        <v>0</v>
      </c>
      <c r="AT18">
        <v>10.77</v>
      </c>
      <c r="AU18">
        <v>15.04</v>
      </c>
      <c r="AV18">
        <v>20</v>
      </c>
      <c r="AW18">
        <v>30</v>
      </c>
      <c r="AX18">
        <v>15.18</v>
      </c>
      <c r="AY18">
        <v>60</v>
      </c>
      <c r="AZ18">
        <v>30</v>
      </c>
      <c r="BA18">
        <v>50</v>
      </c>
      <c r="BB18">
        <v>5</v>
      </c>
      <c r="BC18">
        <v>0</v>
      </c>
      <c r="BD18">
        <v>0</v>
      </c>
      <c r="BE18">
        <v>0</v>
      </c>
    </row>
    <row r="19" spans="1:57">
      <c r="A19" t="s">
        <v>267</v>
      </c>
      <c r="G19" t="s">
        <v>61</v>
      </c>
      <c r="H19" s="115">
        <v>25.62</v>
      </c>
      <c r="I19" s="88">
        <v>0.5</v>
      </c>
      <c r="J19" s="88">
        <v>4.28</v>
      </c>
      <c r="K19" s="88">
        <v>0</v>
      </c>
      <c r="L19" s="88">
        <v>6.75</v>
      </c>
      <c r="M19" s="116">
        <v>0</v>
      </c>
      <c r="N19" s="115">
        <v>76.98</v>
      </c>
      <c r="O19" s="88">
        <v>230.99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3.69</v>
      </c>
      <c r="Y19">
        <v>0</v>
      </c>
      <c r="Z19">
        <v>21.4</v>
      </c>
      <c r="AA19">
        <v>0</v>
      </c>
      <c r="AB19">
        <v>0</v>
      </c>
      <c r="AC19">
        <v>4.82</v>
      </c>
      <c r="AD19">
        <v>1.93</v>
      </c>
      <c r="AE19">
        <v>0.53</v>
      </c>
      <c r="AF19">
        <v>0.37</v>
      </c>
      <c r="AG19">
        <v>0.52</v>
      </c>
      <c r="AH19">
        <v>0.93</v>
      </c>
      <c r="AI19">
        <v>0.5</v>
      </c>
      <c r="AJ19">
        <v>0.92</v>
      </c>
      <c r="AK19">
        <v>0.57999999999999996</v>
      </c>
      <c r="AL19">
        <v>0.59</v>
      </c>
      <c r="AM19">
        <v>0.37</v>
      </c>
      <c r="AN19">
        <v>0</v>
      </c>
      <c r="AO19">
        <v>0</v>
      </c>
      <c r="AP19">
        <v>32.14</v>
      </c>
      <c r="AQ19">
        <v>0</v>
      </c>
      <c r="AR19">
        <v>44.84</v>
      </c>
      <c r="AS19">
        <v>0</v>
      </c>
      <c r="AT19">
        <v>10.77</v>
      </c>
      <c r="AU19">
        <v>15.04</v>
      </c>
      <c r="AV19">
        <v>20</v>
      </c>
      <c r="AW19">
        <v>30</v>
      </c>
      <c r="AX19">
        <v>15.18</v>
      </c>
      <c r="AY19">
        <v>60</v>
      </c>
      <c r="AZ19">
        <v>30</v>
      </c>
      <c r="BA19">
        <v>50</v>
      </c>
      <c r="BB19">
        <v>5</v>
      </c>
      <c r="BC19">
        <v>0</v>
      </c>
      <c r="BD19">
        <v>0</v>
      </c>
      <c r="BE19">
        <v>0</v>
      </c>
    </row>
    <row r="20" spans="1:57">
      <c r="A20" t="s">
        <v>268</v>
      </c>
      <c r="G20" t="s">
        <v>62</v>
      </c>
      <c r="H20" s="115">
        <v>25.62</v>
      </c>
      <c r="I20" s="88">
        <v>0.5</v>
      </c>
      <c r="J20" s="88">
        <v>4.28</v>
      </c>
      <c r="K20" s="88">
        <v>0</v>
      </c>
      <c r="L20" s="88">
        <v>6.75</v>
      </c>
      <c r="M20" s="116">
        <v>0</v>
      </c>
      <c r="N20" s="115">
        <v>76.98</v>
      </c>
      <c r="O20" s="88">
        <v>230.99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3.69</v>
      </c>
      <c r="Y20">
        <v>0</v>
      </c>
      <c r="Z20">
        <v>21.4</v>
      </c>
      <c r="AA20">
        <v>0</v>
      </c>
      <c r="AB20">
        <v>0</v>
      </c>
      <c r="AC20">
        <v>4.82</v>
      </c>
      <c r="AD20">
        <v>1.93</v>
      </c>
      <c r="AE20">
        <v>0.53</v>
      </c>
      <c r="AF20">
        <v>0.37</v>
      </c>
      <c r="AG20">
        <v>0.52</v>
      </c>
      <c r="AH20">
        <v>0.93</v>
      </c>
      <c r="AI20">
        <v>0.5</v>
      </c>
      <c r="AJ20">
        <v>0.92</v>
      </c>
      <c r="AK20">
        <v>0.57999999999999996</v>
      </c>
      <c r="AL20">
        <v>0.59</v>
      </c>
      <c r="AM20">
        <v>0.37</v>
      </c>
      <c r="AN20">
        <v>0</v>
      </c>
      <c r="AO20">
        <v>0</v>
      </c>
      <c r="AP20">
        <v>32.14</v>
      </c>
      <c r="AQ20">
        <v>0</v>
      </c>
      <c r="AR20">
        <v>44.84</v>
      </c>
      <c r="AS20">
        <v>0</v>
      </c>
      <c r="AT20">
        <v>10.77</v>
      </c>
      <c r="AU20">
        <v>15.04</v>
      </c>
      <c r="AV20">
        <v>20</v>
      </c>
      <c r="AW20">
        <v>30</v>
      </c>
      <c r="AX20">
        <v>15.18</v>
      </c>
      <c r="AY20">
        <v>60</v>
      </c>
      <c r="AZ20">
        <v>30</v>
      </c>
      <c r="BA20">
        <v>50</v>
      </c>
      <c r="BB20">
        <v>5</v>
      </c>
      <c r="BC20">
        <v>0</v>
      </c>
      <c r="BD20">
        <v>0</v>
      </c>
      <c r="BE20">
        <v>0</v>
      </c>
    </row>
    <row r="21" spans="1:57">
      <c r="A21" t="s">
        <v>254</v>
      </c>
      <c r="G21" t="s">
        <v>63</v>
      </c>
      <c r="H21" s="115">
        <v>25.62</v>
      </c>
      <c r="I21" s="88">
        <v>0.5</v>
      </c>
      <c r="J21" s="88">
        <v>4.28</v>
      </c>
      <c r="K21" s="88">
        <v>0</v>
      </c>
      <c r="L21" s="88">
        <v>6.75</v>
      </c>
      <c r="M21" s="116">
        <v>0</v>
      </c>
      <c r="N21" s="115">
        <v>76.98</v>
      </c>
      <c r="O21" s="88">
        <v>230.99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3.69</v>
      </c>
      <c r="Y21">
        <v>0</v>
      </c>
      <c r="Z21">
        <v>21.4</v>
      </c>
      <c r="AA21">
        <v>0</v>
      </c>
      <c r="AB21">
        <v>0</v>
      </c>
      <c r="AC21">
        <v>4.82</v>
      </c>
      <c r="AD21">
        <v>1.93</v>
      </c>
      <c r="AE21">
        <v>0.53</v>
      </c>
      <c r="AF21">
        <v>0.37</v>
      </c>
      <c r="AG21">
        <v>0.52</v>
      </c>
      <c r="AH21">
        <v>0.93</v>
      </c>
      <c r="AI21">
        <v>0.5</v>
      </c>
      <c r="AJ21">
        <v>0.92</v>
      </c>
      <c r="AK21">
        <v>0.57999999999999996</v>
      </c>
      <c r="AL21">
        <v>0.59</v>
      </c>
      <c r="AM21">
        <v>0.37</v>
      </c>
      <c r="AN21">
        <v>0</v>
      </c>
      <c r="AO21">
        <v>0</v>
      </c>
      <c r="AP21">
        <v>32.14</v>
      </c>
      <c r="AQ21">
        <v>0</v>
      </c>
      <c r="AR21">
        <v>44.84</v>
      </c>
      <c r="AS21">
        <v>0</v>
      </c>
      <c r="AT21">
        <v>10.77</v>
      </c>
      <c r="AU21">
        <v>15.04</v>
      </c>
      <c r="AV21">
        <v>20</v>
      </c>
      <c r="AW21">
        <v>30</v>
      </c>
      <c r="AX21">
        <v>15.18</v>
      </c>
      <c r="AY21">
        <v>60</v>
      </c>
      <c r="AZ21">
        <v>30</v>
      </c>
      <c r="BA21">
        <v>50</v>
      </c>
      <c r="BB21">
        <v>5</v>
      </c>
      <c r="BC21">
        <v>0</v>
      </c>
      <c r="BD21">
        <v>0</v>
      </c>
      <c r="BE21">
        <v>0</v>
      </c>
    </row>
    <row r="22" spans="1:57">
      <c r="A22" t="s">
        <v>255</v>
      </c>
      <c r="G22" t="s">
        <v>64</v>
      </c>
      <c r="H22" s="115">
        <v>25.62</v>
      </c>
      <c r="I22" s="88">
        <v>0.5</v>
      </c>
      <c r="J22" s="88">
        <v>4.28</v>
      </c>
      <c r="K22" s="88">
        <v>0</v>
      </c>
      <c r="L22" s="88">
        <v>6.75</v>
      </c>
      <c r="M22" s="116">
        <v>0</v>
      </c>
      <c r="N22" s="115">
        <v>76.98</v>
      </c>
      <c r="O22" s="88">
        <v>230.99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3.69</v>
      </c>
      <c r="Y22">
        <v>0</v>
      </c>
      <c r="Z22">
        <v>21.4</v>
      </c>
      <c r="AA22">
        <v>0</v>
      </c>
      <c r="AB22">
        <v>0</v>
      </c>
      <c r="AC22">
        <v>4.82</v>
      </c>
      <c r="AD22">
        <v>1.93</v>
      </c>
      <c r="AE22">
        <v>0.53</v>
      </c>
      <c r="AF22">
        <v>0.37</v>
      </c>
      <c r="AG22">
        <v>0.52</v>
      </c>
      <c r="AH22">
        <v>0.93</v>
      </c>
      <c r="AI22">
        <v>0.5</v>
      </c>
      <c r="AJ22">
        <v>0.92</v>
      </c>
      <c r="AK22">
        <v>0.57999999999999996</v>
      </c>
      <c r="AL22">
        <v>0.59</v>
      </c>
      <c r="AM22">
        <v>0.37</v>
      </c>
      <c r="AN22">
        <v>0</v>
      </c>
      <c r="AO22">
        <v>0</v>
      </c>
      <c r="AP22">
        <v>32.14</v>
      </c>
      <c r="AQ22">
        <v>0</v>
      </c>
      <c r="AR22">
        <v>44.84</v>
      </c>
      <c r="AS22">
        <v>0</v>
      </c>
      <c r="AT22">
        <v>10.77</v>
      </c>
      <c r="AU22">
        <v>15.04</v>
      </c>
      <c r="AV22">
        <v>20</v>
      </c>
      <c r="AW22">
        <v>30</v>
      </c>
      <c r="AX22">
        <v>15.18</v>
      </c>
      <c r="AY22">
        <v>60</v>
      </c>
      <c r="AZ22">
        <v>30</v>
      </c>
      <c r="BA22">
        <v>50</v>
      </c>
      <c r="BB22">
        <v>5</v>
      </c>
      <c r="BC22">
        <v>0</v>
      </c>
      <c r="BD22">
        <v>0</v>
      </c>
      <c r="BE22">
        <v>0</v>
      </c>
    </row>
    <row r="23" spans="1:57">
      <c r="A23" t="s">
        <v>256</v>
      </c>
      <c r="G23" t="s">
        <v>65</v>
      </c>
      <c r="H23" s="115">
        <v>25.62</v>
      </c>
      <c r="I23" s="88">
        <v>0.5</v>
      </c>
      <c r="J23" s="88">
        <v>4.28</v>
      </c>
      <c r="K23" s="88">
        <v>0</v>
      </c>
      <c r="L23" s="88">
        <v>13.5</v>
      </c>
      <c r="M23" s="116">
        <v>0</v>
      </c>
      <c r="N23" s="115">
        <v>76.98</v>
      </c>
      <c r="O23" s="88">
        <v>230.99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3.69</v>
      </c>
      <c r="Y23">
        <v>0</v>
      </c>
      <c r="Z23">
        <v>21.4</v>
      </c>
      <c r="AA23">
        <v>0</v>
      </c>
      <c r="AB23">
        <v>0</v>
      </c>
      <c r="AC23">
        <v>4.82</v>
      </c>
      <c r="AD23">
        <v>8.68</v>
      </c>
      <c r="AE23">
        <v>0.53</v>
      </c>
      <c r="AF23">
        <v>0.37</v>
      </c>
      <c r="AG23">
        <v>0.52</v>
      </c>
      <c r="AH23">
        <v>0.93</v>
      </c>
      <c r="AI23">
        <v>0.5</v>
      </c>
      <c r="AJ23">
        <v>0.92</v>
      </c>
      <c r="AK23">
        <v>0.57999999999999996</v>
      </c>
      <c r="AL23">
        <v>0.59</v>
      </c>
      <c r="AM23">
        <v>0.37</v>
      </c>
      <c r="AN23">
        <v>0</v>
      </c>
      <c r="AO23">
        <v>0</v>
      </c>
      <c r="AP23">
        <v>32.14</v>
      </c>
      <c r="AQ23">
        <v>0</v>
      </c>
      <c r="AR23">
        <v>44.84</v>
      </c>
      <c r="AS23">
        <v>0</v>
      </c>
      <c r="AT23">
        <v>10.77</v>
      </c>
      <c r="AU23">
        <v>15.04</v>
      </c>
      <c r="AV23">
        <v>20</v>
      </c>
      <c r="AW23">
        <v>30</v>
      </c>
      <c r="AX23">
        <v>15.18</v>
      </c>
      <c r="AY23">
        <v>60</v>
      </c>
      <c r="AZ23">
        <v>30</v>
      </c>
      <c r="BA23">
        <v>50</v>
      </c>
      <c r="BB23">
        <v>5</v>
      </c>
      <c r="BC23">
        <v>0</v>
      </c>
      <c r="BD23">
        <v>0</v>
      </c>
      <c r="BE23">
        <v>0</v>
      </c>
    </row>
    <row r="24" spans="1:57">
      <c r="A24" t="s">
        <v>257</v>
      </c>
      <c r="G24" t="s">
        <v>66</v>
      </c>
      <c r="H24" s="115">
        <v>25.62</v>
      </c>
      <c r="I24" s="88">
        <v>0.5</v>
      </c>
      <c r="J24" s="88">
        <v>4.28</v>
      </c>
      <c r="K24" s="88">
        <v>0</v>
      </c>
      <c r="L24" s="88">
        <v>13.5</v>
      </c>
      <c r="M24" s="116">
        <v>0</v>
      </c>
      <c r="N24" s="115">
        <v>76.98</v>
      </c>
      <c r="O24" s="88">
        <v>230.99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3.69</v>
      </c>
      <c r="Y24">
        <v>0</v>
      </c>
      <c r="Z24">
        <v>21.4</v>
      </c>
      <c r="AA24">
        <v>0</v>
      </c>
      <c r="AB24">
        <v>0</v>
      </c>
      <c r="AC24">
        <v>4.82</v>
      </c>
      <c r="AD24">
        <v>8.68</v>
      </c>
      <c r="AE24">
        <v>0.53</v>
      </c>
      <c r="AF24">
        <v>0.37</v>
      </c>
      <c r="AG24">
        <v>0.52</v>
      </c>
      <c r="AH24">
        <v>0.93</v>
      </c>
      <c r="AI24">
        <v>0.5</v>
      </c>
      <c r="AJ24">
        <v>0.92</v>
      </c>
      <c r="AK24">
        <v>0.57999999999999996</v>
      </c>
      <c r="AL24">
        <v>0.59</v>
      </c>
      <c r="AM24">
        <v>0.37</v>
      </c>
      <c r="AN24">
        <v>0</v>
      </c>
      <c r="AO24">
        <v>0</v>
      </c>
      <c r="AP24">
        <v>32.14</v>
      </c>
      <c r="AQ24">
        <v>0</v>
      </c>
      <c r="AR24">
        <v>44.84</v>
      </c>
      <c r="AS24">
        <v>0</v>
      </c>
      <c r="AT24">
        <v>10.77</v>
      </c>
      <c r="AU24">
        <v>15.04</v>
      </c>
      <c r="AV24">
        <v>20</v>
      </c>
      <c r="AW24">
        <v>30</v>
      </c>
      <c r="AX24">
        <v>15.18</v>
      </c>
      <c r="AY24">
        <v>60</v>
      </c>
      <c r="AZ24">
        <v>30</v>
      </c>
      <c r="BA24">
        <v>50</v>
      </c>
      <c r="BB24">
        <v>5</v>
      </c>
      <c r="BC24">
        <v>0</v>
      </c>
      <c r="BD24">
        <v>0</v>
      </c>
      <c r="BE24">
        <v>0</v>
      </c>
    </row>
    <row r="25" spans="1:57">
      <c r="A25" t="s">
        <v>258</v>
      </c>
      <c r="G25" t="s">
        <v>67</v>
      </c>
      <c r="H25" s="115">
        <v>25.62</v>
      </c>
      <c r="I25" s="88">
        <v>0.5</v>
      </c>
      <c r="J25" s="88">
        <v>4.28</v>
      </c>
      <c r="K25" s="88">
        <v>0</v>
      </c>
      <c r="L25" s="88">
        <v>13.5</v>
      </c>
      <c r="M25" s="116">
        <v>0</v>
      </c>
      <c r="N25" s="115">
        <v>76.98</v>
      </c>
      <c r="O25" s="88">
        <v>230.99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3.69</v>
      </c>
      <c r="Y25">
        <v>0</v>
      </c>
      <c r="Z25">
        <v>21.4</v>
      </c>
      <c r="AA25">
        <v>0</v>
      </c>
      <c r="AB25">
        <v>0</v>
      </c>
      <c r="AC25">
        <v>4.82</v>
      </c>
      <c r="AD25">
        <v>8.68</v>
      </c>
      <c r="AE25">
        <v>0.53</v>
      </c>
      <c r="AF25">
        <v>0.37</v>
      </c>
      <c r="AG25">
        <v>0.52</v>
      </c>
      <c r="AH25">
        <v>0.93</v>
      </c>
      <c r="AI25">
        <v>0.5</v>
      </c>
      <c r="AJ25">
        <v>0.92</v>
      </c>
      <c r="AK25">
        <v>0.57999999999999996</v>
      </c>
      <c r="AL25">
        <v>0.59</v>
      </c>
      <c r="AM25">
        <v>0.37</v>
      </c>
      <c r="AN25">
        <v>0</v>
      </c>
      <c r="AO25">
        <v>0</v>
      </c>
      <c r="AP25">
        <v>32.14</v>
      </c>
      <c r="AQ25">
        <v>0</v>
      </c>
      <c r="AR25">
        <v>44.84</v>
      </c>
      <c r="AS25">
        <v>0</v>
      </c>
      <c r="AT25">
        <v>10.77</v>
      </c>
      <c r="AU25">
        <v>15.04</v>
      </c>
      <c r="AV25">
        <v>20</v>
      </c>
      <c r="AW25">
        <v>30</v>
      </c>
      <c r="AX25">
        <v>15.18</v>
      </c>
      <c r="AY25">
        <v>60</v>
      </c>
      <c r="AZ25">
        <v>30</v>
      </c>
      <c r="BA25">
        <v>50</v>
      </c>
      <c r="BB25">
        <v>5</v>
      </c>
      <c r="BC25">
        <v>0</v>
      </c>
      <c r="BD25">
        <v>0</v>
      </c>
      <c r="BE25">
        <v>0</v>
      </c>
    </row>
    <row r="26" spans="1:57">
      <c r="A26" t="s">
        <v>259</v>
      </c>
      <c r="G26" t="s">
        <v>68</v>
      </c>
      <c r="H26" s="115">
        <v>25.62</v>
      </c>
      <c r="I26" s="88">
        <v>0.5</v>
      </c>
      <c r="J26" s="88">
        <v>4.28</v>
      </c>
      <c r="K26" s="88">
        <v>0</v>
      </c>
      <c r="L26" s="88">
        <v>13.5</v>
      </c>
      <c r="M26" s="116">
        <v>0</v>
      </c>
      <c r="N26" s="115">
        <v>76.98</v>
      </c>
      <c r="O26" s="88">
        <v>230.99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3.69</v>
      </c>
      <c r="Y26">
        <v>0</v>
      </c>
      <c r="Z26">
        <v>21.4</v>
      </c>
      <c r="AA26">
        <v>0</v>
      </c>
      <c r="AB26">
        <v>0</v>
      </c>
      <c r="AC26">
        <v>4.82</v>
      </c>
      <c r="AD26">
        <v>8.68</v>
      </c>
      <c r="AE26">
        <v>0.53</v>
      </c>
      <c r="AF26">
        <v>0.37</v>
      </c>
      <c r="AG26">
        <v>0.52</v>
      </c>
      <c r="AH26">
        <v>0.93</v>
      </c>
      <c r="AI26">
        <v>0.5</v>
      </c>
      <c r="AJ26">
        <v>0.92</v>
      </c>
      <c r="AK26">
        <v>0.57999999999999996</v>
      </c>
      <c r="AL26">
        <v>0.59</v>
      </c>
      <c r="AM26">
        <v>0.37</v>
      </c>
      <c r="AN26">
        <v>0</v>
      </c>
      <c r="AO26">
        <v>0</v>
      </c>
      <c r="AP26">
        <v>32.14</v>
      </c>
      <c r="AQ26">
        <v>0</v>
      </c>
      <c r="AR26">
        <v>44.84</v>
      </c>
      <c r="AS26">
        <v>0</v>
      </c>
      <c r="AT26">
        <v>10.77</v>
      </c>
      <c r="AU26">
        <v>15.04</v>
      </c>
      <c r="AV26">
        <v>20</v>
      </c>
      <c r="AW26">
        <v>30</v>
      </c>
      <c r="AX26">
        <v>15.18</v>
      </c>
      <c r="AY26">
        <v>60</v>
      </c>
      <c r="AZ26">
        <v>30</v>
      </c>
      <c r="BA26">
        <v>50</v>
      </c>
      <c r="BB26">
        <v>5</v>
      </c>
      <c r="BC26">
        <v>0</v>
      </c>
      <c r="BD26">
        <v>0</v>
      </c>
      <c r="BE26">
        <v>0</v>
      </c>
    </row>
    <row r="27" spans="1:57">
      <c r="A27" t="s">
        <v>260</v>
      </c>
      <c r="G27" t="s">
        <v>69</v>
      </c>
      <c r="H27" s="115">
        <v>25.710000000000004</v>
      </c>
      <c r="I27" s="88">
        <v>0.5</v>
      </c>
      <c r="J27" s="88">
        <v>4.17</v>
      </c>
      <c r="K27" s="88">
        <v>0</v>
      </c>
      <c r="L27" s="88">
        <v>13.5</v>
      </c>
      <c r="M27" s="116">
        <v>0</v>
      </c>
      <c r="N27" s="115">
        <v>236.25</v>
      </c>
      <c r="O27" s="88">
        <v>288.85000000000002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3.69</v>
      </c>
      <c r="Y27">
        <v>0</v>
      </c>
      <c r="Z27">
        <v>21.4</v>
      </c>
      <c r="AA27">
        <v>0</v>
      </c>
      <c r="AB27">
        <v>0</v>
      </c>
      <c r="AC27">
        <v>4.82</v>
      </c>
      <c r="AD27">
        <v>8.68</v>
      </c>
      <c r="AE27">
        <v>0.53</v>
      </c>
      <c r="AF27">
        <v>0.37</v>
      </c>
      <c r="AG27">
        <v>0.52</v>
      </c>
      <c r="AH27">
        <v>0.93</v>
      </c>
      <c r="AI27">
        <v>0.5</v>
      </c>
      <c r="AJ27">
        <v>0.76</v>
      </c>
      <c r="AK27">
        <v>0.67</v>
      </c>
      <c r="AL27">
        <v>0.48</v>
      </c>
      <c r="AM27">
        <v>0.53</v>
      </c>
      <c r="AN27">
        <v>0</v>
      </c>
      <c r="AO27">
        <v>0</v>
      </c>
      <c r="AP27">
        <v>32.14</v>
      </c>
      <c r="AQ27">
        <v>204.11</v>
      </c>
      <c r="AR27">
        <v>0</v>
      </c>
      <c r="AS27">
        <v>72.900000000000006</v>
      </c>
      <c r="AT27">
        <v>10.77</v>
      </c>
      <c r="AU27">
        <v>0</v>
      </c>
      <c r="AV27">
        <v>20</v>
      </c>
      <c r="AW27">
        <v>30</v>
      </c>
      <c r="AX27">
        <v>15.18</v>
      </c>
      <c r="AY27">
        <v>60</v>
      </c>
      <c r="AZ27">
        <v>30</v>
      </c>
      <c r="BA27">
        <v>50</v>
      </c>
      <c r="BB27">
        <v>5</v>
      </c>
      <c r="BC27">
        <v>0</v>
      </c>
      <c r="BD27">
        <v>0</v>
      </c>
      <c r="BE27">
        <v>0</v>
      </c>
    </row>
    <row r="28" spans="1:57">
      <c r="A28" t="s">
        <v>261</v>
      </c>
      <c r="G28" t="s">
        <v>70</v>
      </c>
      <c r="H28" s="115">
        <v>100.58000000000001</v>
      </c>
      <c r="I28" s="88">
        <v>0.5</v>
      </c>
      <c r="J28" s="88">
        <v>4.17</v>
      </c>
      <c r="K28" s="88">
        <v>0</v>
      </c>
      <c r="L28" s="88">
        <v>13.5</v>
      </c>
      <c r="M28" s="116">
        <v>0</v>
      </c>
      <c r="N28" s="115">
        <v>236.25</v>
      </c>
      <c r="O28" s="88">
        <v>288.85000000000002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3.69</v>
      </c>
      <c r="Y28">
        <v>0</v>
      </c>
      <c r="Z28">
        <v>21.4</v>
      </c>
      <c r="AA28">
        <v>37.28</v>
      </c>
      <c r="AB28">
        <v>0</v>
      </c>
      <c r="AC28">
        <v>4.82</v>
      </c>
      <c r="AD28">
        <v>8.68</v>
      </c>
      <c r="AE28">
        <v>0.53</v>
      </c>
      <c r="AF28">
        <v>0.37</v>
      </c>
      <c r="AG28">
        <v>0.52</v>
      </c>
      <c r="AH28">
        <v>0.93</v>
      </c>
      <c r="AI28">
        <v>0.5</v>
      </c>
      <c r="AJ28">
        <v>0.76</v>
      </c>
      <c r="AK28">
        <v>0.67</v>
      </c>
      <c r="AL28">
        <v>0.48</v>
      </c>
      <c r="AM28">
        <v>0.53</v>
      </c>
      <c r="AN28">
        <v>37.590000000000003</v>
      </c>
      <c r="AO28">
        <v>0</v>
      </c>
      <c r="AP28">
        <v>32.14</v>
      </c>
      <c r="AQ28">
        <v>204.11</v>
      </c>
      <c r="AR28">
        <v>0</v>
      </c>
      <c r="AS28">
        <v>72.900000000000006</v>
      </c>
      <c r="AT28">
        <v>10.77</v>
      </c>
      <c r="AU28">
        <v>0</v>
      </c>
      <c r="AV28">
        <v>20</v>
      </c>
      <c r="AW28">
        <v>30</v>
      </c>
      <c r="AX28">
        <v>15.18</v>
      </c>
      <c r="AY28">
        <v>60</v>
      </c>
      <c r="AZ28">
        <v>30</v>
      </c>
      <c r="BA28">
        <v>50</v>
      </c>
      <c r="BB28">
        <v>5</v>
      </c>
      <c r="BC28">
        <v>0</v>
      </c>
      <c r="BD28">
        <v>0</v>
      </c>
      <c r="BE28">
        <v>0</v>
      </c>
    </row>
    <row r="29" spans="1:57">
      <c r="A29" t="s">
        <v>269</v>
      </c>
      <c r="G29" t="s">
        <v>71</v>
      </c>
      <c r="H29" s="115">
        <v>328.06</v>
      </c>
      <c r="I29" s="88">
        <v>0.5</v>
      </c>
      <c r="J29" s="88">
        <v>4.17</v>
      </c>
      <c r="K29" s="88">
        <v>0</v>
      </c>
      <c r="L29" s="88">
        <v>13.5</v>
      </c>
      <c r="M29" s="116">
        <v>0</v>
      </c>
      <c r="N29" s="115">
        <v>236.25</v>
      </c>
      <c r="O29" s="88">
        <v>288.85000000000002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3.69</v>
      </c>
      <c r="Y29">
        <v>0</v>
      </c>
      <c r="Z29">
        <v>21.4</v>
      </c>
      <c r="AA29">
        <v>37.28</v>
      </c>
      <c r="AB29">
        <v>31.81</v>
      </c>
      <c r="AC29">
        <v>4.82</v>
      </c>
      <c r="AD29">
        <v>8.68</v>
      </c>
      <c r="AE29">
        <v>0.53</v>
      </c>
      <c r="AF29">
        <v>0.37</v>
      </c>
      <c r="AG29">
        <v>0.52</v>
      </c>
      <c r="AH29">
        <v>0.93</v>
      </c>
      <c r="AI29">
        <v>0.5</v>
      </c>
      <c r="AJ29">
        <v>0.76</v>
      </c>
      <c r="AK29">
        <v>0.67</v>
      </c>
      <c r="AL29">
        <v>0.48</v>
      </c>
      <c r="AM29">
        <v>0.53</v>
      </c>
      <c r="AN29">
        <v>233.26</v>
      </c>
      <c r="AO29">
        <v>0</v>
      </c>
      <c r="AP29">
        <v>32.14</v>
      </c>
      <c r="AQ29">
        <v>204.11</v>
      </c>
      <c r="AR29">
        <v>0</v>
      </c>
      <c r="AS29">
        <v>72.900000000000006</v>
      </c>
      <c r="AT29">
        <v>10.77</v>
      </c>
      <c r="AU29">
        <v>0</v>
      </c>
      <c r="AV29">
        <v>20</v>
      </c>
      <c r="AW29">
        <v>30</v>
      </c>
      <c r="AX29">
        <v>15.18</v>
      </c>
      <c r="AY29">
        <v>60</v>
      </c>
      <c r="AZ29">
        <v>30</v>
      </c>
      <c r="BA29">
        <v>50</v>
      </c>
      <c r="BB29">
        <v>5</v>
      </c>
      <c r="BC29">
        <v>0</v>
      </c>
      <c r="BD29">
        <v>0</v>
      </c>
      <c r="BE29">
        <v>0</v>
      </c>
    </row>
    <row r="30" spans="1:57">
      <c r="A30" t="s">
        <v>270</v>
      </c>
      <c r="G30" t="s">
        <v>72</v>
      </c>
      <c r="H30" s="115">
        <v>208.54000000000002</v>
      </c>
      <c r="I30" s="88">
        <v>0.5</v>
      </c>
      <c r="J30" s="88">
        <v>4.17</v>
      </c>
      <c r="K30" s="88">
        <v>0</v>
      </c>
      <c r="L30" s="88">
        <v>13.7</v>
      </c>
      <c r="M30" s="116">
        <v>0</v>
      </c>
      <c r="N30" s="115">
        <v>236.25</v>
      </c>
      <c r="O30" s="88">
        <v>288.85000000000002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3.69</v>
      </c>
      <c r="Y30">
        <v>0</v>
      </c>
      <c r="Z30">
        <v>21.4</v>
      </c>
      <c r="AA30">
        <v>37.28</v>
      </c>
      <c r="AB30">
        <v>31.81</v>
      </c>
      <c r="AC30">
        <v>4.82</v>
      </c>
      <c r="AD30">
        <v>8.68</v>
      </c>
      <c r="AE30">
        <v>0.53</v>
      </c>
      <c r="AF30">
        <v>0.37</v>
      </c>
      <c r="AG30">
        <v>0.52</v>
      </c>
      <c r="AH30">
        <v>0.93</v>
      </c>
      <c r="AI30">
        <v>0.5</v>
      </c>
      <c r="AJ30">
        <v>0.76</v>
      </c>
      <c r="AK30">
        <v>0.67</v>
      </c>
      <c r="AL30">
        <v>0.48</v>
      </c>
      <c r="AM30">
        <v>0.53</v>
      </c>
      <c r="AN30">
        <v>113.74</v>
      </c>
      <c r="AO30">
        <v>0</v>
      </c>
      <c r="AP30">
        <v>32.14</v>
      </c>
      <c r="AQ30">
        <v>204.11</v>
      </c>
      <c r="AR30">
        <v>0</v>
      </c>
      <c r="AS30">
        <v>72.900000000000006</v>
      </c>
      <c r="AT30">
        <v>10.77</v>
      </c>
      <c r="AU30">
        <v>0</v>
      </c>
      <c r="AV30">
        <v>20</v>
      </c>
      <c r="AW30">
        <v>30</v>
      </c>
      <c r="AX30">
        <v>15.18</v>
      </c>
      <c r="AY30">
        <v>60</v>
      </c>
      <c r="AZ30">
        <v>30</v>
      </c>
      <c r="BA30">
        <v>50</v>
      </c>
      <c r="BB30">
        <v>5</v>
      </c>
      <c r="BC30">
        <v>0.2</v>
      </c>
      <c r="BD30">
        <v>0</v>
      </c>
      <c r="BE30">
        <v>0</v>
      </c>
    </row>
    <row r="31" spans="1:57">
      <c r="A31" t="s">
        <v>280</v>
      </c>
      <c r="G31" t="s">
        <v>73</v>
      </c>
      <c r="H31" s="115">
        <v>282.74</v>
      </c>
      <c r="I31" s="88">
        <v>1.4</v>
      </c>
      <c r="J31" s="88">
        <v>4.17</v>
      </c>
      <c r="K31" s="88">
        <v>0</v>
      </c>
      <c r="L31" s="88">
        <v>13.99</v>
      </c>
      <c r="M31" s="116">
        <v>0</v>
      </c>
      <c r="N31" s="115">
        <v>236.25</v>
      </c>
      <c r="O31" s="88">
        <v>288.85000000000002</v>
      </c>
      <c r="P31" s="88">
        <v>0</v>
      </c>
      <c r="Q31" s="88">
        <v>0</v>
      </c>
      <c r="R31" s="88">
        <v>0</v>
      </c>
      <c r="S31" s="116">
        <v>0</v>
      </c>
      <c r="W31">
        <v>72.290000000000006</v>
      </c>
      <c r="X31">
        <v>3.69</v>
      </c>
      <c r="Y31">
        <v>46.27</v>
      </c>
      <c r="Z31">
        <v>0</v>
      </c>
      <c r="AA31">
        <v>37.28</v>
      </c>
      <c r="AB31">
        <v>31.81</v>
      </c>
      <c r="AC31">
        <v>4.82</v>
      </c>
      <c r="AD31">
        <v>8.68</v>
      </c>
      <c r="AE31">
        <v>0.53</v>
      </c>
      <c r="AF31">
        <v>0.37</v>
      </c>
      <c r="AG31">
        <v>0.52</v>
      </c>
      <c r="AH31">
        <v>0.93</v>
      </c>
      <c r="AI31">
        <v>0.5</v>
      </c>
      <c r="AJ31">
        <v>0.76</v>
      </c>
      <c r="AK31">
        <v>0.67</v>
      </c>
      <c r="AL31">
        <v>0.48</v>
      </c>
      <c r="AM31">
        <v>0.53</v>
      </c>
      <c r="AN31">
        <v>88.68</v>
      </c>
      <c r="AO31">
        <v>0</v>
      </c>
      <c r="AP31">
        <v>32.14</v>
      </c>
      <c r="AQ31">
        <v>204.11</v>
      </c>
      <c r="AR31">
        <v>0</v>
      </c>
      <c r="AS31">
        <v>72.900000000000006</v>
      </c>
      <c r="AT31">
        <v>10.77</v>
      </c>
      <c r="AU31">
        <v>0</v>
      </c>
      <c r="AV31">
        <v>20</v>
      </c>
      <c r="AW31">
        <v>30</v>
      </c>
      <c r="AX31">
        <v>15.18</v>
      </c>
      <c r="AY31">
        <v>60</v>
      </c>
      <c r="AZ31">
        <v>30</v>
      </c>
      <c r="BA31">
        <v>50</v>
      </c>
      <c r="BB31">
        <v>5</v>
      </c>
      <c r="BC31">
        <v>0.49</v>
      </c>
      <c r="BD31">
        <v>2.1</v>
      </c>
      <c r="BE31">
        <v>0.9</v>
      </c>
    </row>
    <row r="32" spans="1:57">
      <c r="A32" t="s">
        <v>281</v>
      </c>
      <c r="G32" t="s">
        <v>74</v>
      </c>
      <c r="H32" s="115">
        <v>297.81000000000006</v>
      </c>
      <c r="I32" s="88">
        <v>2.9</v>
      </c>
      <c r="J32" s="88">
        <v>4.17</v>
      </c>
      <c r="K32" s="88">
        <v>0</v>
      </c>
      <c r="L32" s="88">
        <v>14.28</v>
      </c>
      <c r="M32" s="116">
        <v>0</v>
      </c>
      <c r="N32" s="115">
        <v>236.25</v>
      </c>
      <c r="O32" s="88">
        <v>288.85000000000002</v>
      </c>
      <c r="P32" s="88">
        <v>0</v>
      </c>
      <c r="Q32" s="88">
        <v>0</v>
      </c>
      <c r="R32" s="88">
        <v>0</v>
      </c>
      <c r="S32" s="116">
        <v>0</v>
      </c>
      <c r="W32">
        <v>72.290000000000006</v>
      </c>
      <c r="X32">
        <v>3.69</v>
      </c>
      <c r="Y32">
        <v>46.27</v>
      </c>
      <c r="Z32">
        <v>0</v>
      </c>
      <c r="AA32">
        <v>37.28</v>
      </c>
      <c r="AB32">
        <v>31.81</v>
      </c>
      <c r="AC32">
        <v>4.82</v>
      </c>
      <c r="AD32">
        <v>8.68</v>
      </c>
      <c r="AE32">
        <v>0.53</v>
      </c>
      <c r="AF32">
        <v>0.37</v>
      </c>
      <c r="AG32">
        <v>0.52</v>
      </c>
      <c r="AH32">
        <v>0.93</v>
      </c>
      <c r="AI32">
        <v>0.5</v>
      </c>
      <c r="AJ32">
        <v>0.76</v>
      </c>
      <c r="AK32">
        <v>0.67</v>
      </c>
      <c r="AL32">
        <v>0.48</v>
      </c>
      <c r="AM32">
        <v>0.53</v>
      </c>
      <c r="AN32">
        <v>100.25</v>
      </c>
      <c r="AO32">
        <v>0</v>
      </c>
      <c r="AP32">
        <v>32.14</v>
      </c>
      <c r="AQ32">
        <v>204.11</v>
      </c>
      <c r="AR32">
        <v>0</v>
      </c>
      <c r="AS32">
        <v>72.900000000000006</v>
      </c>
      <c r="AT32">
        <v>10.77</v>
      </c>
      <c r="AU32">
        <v>0</v>
      </c>
      <c r="AV32">
        <v>20</v>
      </c>
      <c r="AW32">
        <v>30</v>
      </c>
      <c r="AX32">
        <v>15.18</v>
      </c>
      <c r="AY32">
        <v>60</v>
      </c>
      <c r="AZ32">
        <v>30</v>
      </c>
      <c r="BA32">
        <v>50</v>
      </c>
      <c r="BB32">
        <v>5</v>
      </c>
      <c r="BC32">
        <v>0.78</v>
      </c>
      <c r="BD32">
        <v>5.6</v>
      </c>
      <c r="BE32">
        <v>2.4</v>
      </c>
    </row>
    <row r="33" spans="1:57">
      <c r="A33" t="s">
        <v>282</v>
      </c>
      <c r="G33" t="s">
        <v>75</v>
      </c>
      <c r="H33" s="115">
        <v>288.51000000000005</v>
      </c>
      <c r="I33" s="88">
        <v>4.7</v>
      </c>
      <c r="J33" s="88">
        <v>4.17</v>
      </c>
      <c r="K33" s="88">
        <v>0</v>
      </c>
      <c r="L33" s="88">
        <v>14.67</v>
      </c>
      <c r="M33" s="116">
        <v>0</v>
      </c>
      <c r="N33" s="115">
        <v>236.25</v>
      </c>
      <c r="O33" s="88">
        <v>288.85000000000002</v>
      </c>
      <c r="P33" s="88">
        <v>0</v>
      </c>
      <c r="Q33" s="88">
        <v>0</v>
      </c>
      <c r="R33" s="88">
        <v>0</v>
      </c>
      <c r="S33" s="116">
        <v>0</v>
      </c>
      <c r="W33">
        <v>72.290000000000006</v>
      </c>
      <c r="X33">
        <v>3.69</v>
      </c>
      <c r="Y33">
        <v>46.27</v>
      </c>
      <c r="Z33">
        <v>0</v>
      </c>
      <c r="AA33">
        <v>37.28</v>
      </c>
      <c r="AB33">
        <v>31.81</v>
      </c>
      <c r="AC33">
        <v>4.82</v>
      </c>
      <c r="AD33">
        <v>8.68</v>
      </c>
      <c r="AE33">
        <v>0.53</v>
      </c>
      <c r="AF33">
        <v>0.37</v>
      </c>
      <c r="AG33">
        <v>0.52</v>
      </c>
      <c r="AH33">
        <v>0.93</v>
      </c>
      <c r="AI33">
        <v>0.5</v>
      </c>
      <c r="AJ33">
        <v>0.76</v>
      </c>
      <c r="AK33">
        <v>0.67</v>
      </c>
      <c r="AL33">
        <v>0.48</v>
      </c>
      <c r="AM33">
        <v>0.53</v>
      </c>
      <c r="AN33">
        <v>86.75</v>
      </c>
      <c r="AO33">
        <v>0</v>
      </c>
      <c r="AP33">
        <v>32.14</v>
      </c>
      <c r="AQ33">
        <v>204.11</v>
      </c>
      <c r="AR33">
        <v>0</v>
      </c>
      <c r="AS33">
        <v>72.900000000000006</v>
      </c>
      <c r="AT33">
        <v>10.77</v>
      </c>
      <c r="AU33">
        <v>0</v>
      </c>
      <c r="AV33">
        <v>20</v>
      </c>
      <c r="AW33">
        <v>30</v>
      </c>
      <c r="AX33">
        <v>15.18</v>
      </c>
      <c r="AY33">
        <v>60</v>
      </c>
      <c r="AZ33">
        <v>30</v>
      </c>
      <c r="BA33">
        <v>50</v>
      </c>
      <c r="BB33">
        <v>5</v>
      </c>
      <c r="BC33">
        <v>1.17</v>
      </c>
      <c r="BD33">
        <v>9.8000000000000007</v>
      </c>
      <c r="BE33">
        <v>4.2</v>
      </c>
    </row>
    <row r="34" spans="1:57">
      <c r="A34" t="s">
        <v>283</v>
      </c>
      <c r="G34" t="s">
        <v>76</v>
      </c>
      <c r="H34" s="115">
        <v>308.09000000000003</v>
      </c>
      <c r="I34" s="88">
        <v>8</v>
      </c>
      <c r="J34" s="88">
        <v>4.17</v>
      </c>
      <c r="K34" s="88">
        <v>0</v>
      </c>
      <c r="L34" s="88">
        <v>15.07</v>
      </c>
      <c r="M34" s="116">
        <v>0</v>
      </c>
      <c r="N34" s="115">
        <v>236.25</v>
      </c>
      <c r="O34" s="88">
        <v>288.85000000000002</v>
      </c>
      <c r="P34" s="88">
        <v>0</v>
      </c>
      <c r="Q34" s="88">
        <v>0</v>
      </c>
      <c r="R34" s="88">
        <v>0</v>
      </c>
      <c r="S34" s="116">
        <v>0</v>
      </c>
      <c r="W34">
        <v>72.290000000000006</v>
      </c>
      <c r="X34">
        <v>3.69</v>
      </c>
      <c r="Y34">
        <v>46.27</v>
      </c>
      <c r="Z34">
        <v>0</v>
      </c>
      <c r="AA34">
        <v>0</v>
      </c>
      <c r="AB34">
        <v>31.81</v>
      </c>
      <c r="AC34">
        <v>4.82</v>
      </c>
      <c r="AD34">
        <v>8.68</v>
      </c>
      <c r="AE34">
        <v>0.53</v>
      </c>
      <c r="AF34">
        <v>0.37</v>
      </c>
      <c r="AG34">
        <v>0.52</v>
      </c>
      <c r="AH34">
        <v>0.93</v>
      </c>
      <c r="AI34">
        <v>0.5</v>
      </c>
      <c r="AJ34">
        <v>0.76</v>
      </c>
      <c r="AK34">
        <v>0.67</v>
      </c>
      <c r="AL34">
        <v>0.48</v>
      </c>
      <c r="AM34">
        <v>0.53</v>
      </c>
      <c r="AN34">
        <v>135.91</v>
      </c>
      <c r="AO34">
        <v>0</v>
      </c>
      <c r="AP34">
        <v>32.14</v>
      </c>
      <c r="AQ34">
        <v>204.11</v>
      </c>
      <c r="AR34">
        <v>0</v>
      </c>
      <c r="AS34">
        <v>72.900000000000006</v>
      </c>
      <c r="AT34">
        <v>10.77</v>
      </c>
      <c r="AU34">
        <v>0</v>
      </c>
      <c r="AV34">
        <v>20</v>
      </c>
      <c r="AW34">
        <v>30</v>
      </c>
      <c r="AX34">
        <v>15.18</v>
      </c>
      <c r="AY34">
        <v>60</v>
      </c>
      <c r="AZ34">
        <v>30</v>
      </c>
      <c r="BA34">
        <v>50</v>
      </c>
      <c r="BB34">
        <v>5</v>
      </c>
      <c r="BC34">
        <v>1.57</v>
      </c>
      <c r="BD34">
        <v>17.5</v>
      </c>
      <c r="BE34">
        <v>7.5</v>
      </c>
    </row>
    <row r="35" spans="1:57">
      <c r="A35" t="s">
        <v>298</v>
      </c>
      <c r="G35" t="s">
        <v>77</v>
      </c>
      <c r="H35" s="115">
        <v>288.58999999999997</v>
      </c>
      <c r="I35" s="88">
        <v>12.63</v>
      </c>
      <c r="J35" s="88">
        <v>4.17</v>
      </c>
      <c r="K35" s="88">
        <v>0</v>
      </c>
      <c r="L35" s="88">
        <v>15.36</v>
      </c>
      <c r="M35" s="116">
        <v>0</v>
      </c>
      <c r="N35" s="115">
        <v>236.25</v>
      </c>
      <c r="O35" s="88">
        <v>288.85000000000002</v>
      </c>
      <c r="P35" s="88">
        <v>0</v>
      </c>
      <c r="Q35" s="88">
        <v>0</v>
      </c>
      <c r="R35" s="88">
        <v>0</v>
      </c>
      <c r="S35" s="116">
        <v>0</v>
      </c>
      <c r="W35">
        <v>72.290000000000006</v>
      </c>
      <c r="X35">
        <v>3.69</v>
      </c>
      <c r="Y35">
        <v>46.27</v>
      </c>
      <c r="Z35">
        <v>0</v>
      </c>
      <c r="AA35">
        <v>0</v>
      </c>
      <c r="AB35">
        <v>31.81</v>
      </c>
      <c r="AC35">
        <v>4.82</v>
      </c>
      <c r="AD35">
        <v>8.68</v>
      </c>
      <c r="AE35">
        <v>0.57999999999999996</v>
      </c>
      <c r="AF35">
        <v>0.35</v>
      </c>
      <c r="AG35">
        <v>0.48</v>
      </c>
      <c r="AH35">
        <v>0.87</v>
      </c>
      <c r="AI35">
        <v>0.63</v>
      </c>
      <c r="AJ35">
        <v>0.76</v>
      </c>
      <c r="AK35">
        <v>0.67</v>
      </c>
      <c r="AL35">
        <v>0.48</v>
      </c>
      <c r="AM35">
        <v>0.48</v>
      </c>
      <c r="AN35">
        <v>106.03</v>
      </c>
      <c r="AO35">
        <v>0</v>
      </c>
      <c r="AP35">
        <v>32.14</v>
      </c>
      <c r="AQ35">
        <v>204.11</v>
      </c>
      <c r="AR35">
        <v>0</v>
      </c>
      <c r="AS35">
        <v>72.900000000000006</v>
      </c>
      <c r="AT35">
        <v>10.77</v>
      </c>
      <c r="AU35">
        <v>0</v>
      </c>
      <c r="AV35">
        <v>20</v>
      </c>
      <c r="AW35">
        <v>30</v>
      </c>
      <c r="AX35">
        <v>15.18</v>
      </c>
      <c r="AY35">
        <v>60</v>
      </c>
      <c r="AZ35">
        <v>30</v>
      </c>
      <c r="BA35">
        <v>50</v>
      </c>
      <c r="BB35">
        <v>5</v>
      </c>
      <c r="BC35">
        <v>1.86</v>
      </c>
      <c r="BD35">
        <v>28</v>
      </c>
      <c r="BE35">
        <v>12</v>
      </c>
    </row>
    <row r="36" spans="1:57">
      <c r="A36" t="s">
        <v>331</v>
      </c>
      <c r="G36" t="s">
        <v>78</v>
      </c>
      <c r="H36" s="115">
        <v>275</v>
      </c>
      <c r="I36" s="88">
        <v>13.83</v>
      </c>
      <c r="J36" s="88">
        <v>4.17</v>
      </c>
      <c r="K36" s="88">
        <v>0</v>
      </c>
      <c r="L36" s="88">
        <v>15.85</v>
      </c>
      <c r="M36" s="116">
        <v>0</v>
      </c>
      <c r="N36" s="115">
        <v>236.25</v>
      </c>
      <c r="O36" s="88">
        <v>288.85000000000002</v>
      </c>
      <c r="P36" s="88">
        <v>0</v>
      </c>
      <c r="Q36" s="88">
        <v>0</v>
      </c>
      <c r="R36" s="88">
        <v>0</v>
      </c>
      <c r="S36" s="116">
        <v>0</v>
      </c>
      <c r="W36">
        <v>72.290000000000006</v>
      </c>
      <c r="X36">
        <v>3.69</v>
      </c>
      <c r="Y36">
        <v>46.27</v>
      </c>
      <c r="Z36">
        <v>0</v>
      </c>
      <c r="AA36">
        <v>0</v>
      </c>
      <c r="AB36">
        <v>31.81</v>
      </c>
      <c r="AC36">
        <v>4.82</v>
      </c>
      <c r="AD36">
        <v>8.68</v>
      </c>
      <c r="AE36">
        <v>0.57999999999999996</v>
      </c>
      <c r="AF36">
        <v>0.35</v>
      </c>
      <c r="AG36">
        <v>0.48</v>
      </c>
      <c r="AH36">
        <v>0.87</v>
      </c>
      <c r="AI36">
        <v>0.63</v>
      </c>
      <c r="AJ36">
        <v>0.76</v>
      </c>
      <c r="AK36">
        <v>0.67</v>
      </c>
      <c r="AL36">
        <v>0.48</v>
      </c>
      <c r="AM36">
        <v>0.48</v>
      </c>
      <c r="AN36">
        <v>89.64</v>
      </c>
      <c r="AO36">
        <v>0</v>
      </c>
      <c r="AP36">
        <v>32.14</v>
      </c>
      <c r="AQ36">
        <v>204.11</v>
      </c>
      <c r="AR36">
        <v>0</v>
      </c>
      <c r="AS36">
        <v>72.900000000000006</v>
      </c>
      <c r="AT36">
        <v>10.77</v>
      </c>
      <c r="AU36">
        <v>0</v>
      </c>
      <c r="AV36">
        <v>20</v>
      </c>
      <c r="AW36">
        <v>30</v>
      </c>
      <c r="AX36">
        <v>15.18</v>
      </c>
      <c r="AY36">
        <v>60</v>
      </c>
      <c r="AZ36">
        <v>30</v>
      </c>
      <c r="BA36">
        <v>50</v>
      </c>
      <c r="BB36">
        <v>5</v>
      </c>
      <c r="BC36">
        <v>2.35</v>
      </c>
      <c r="BD36">
        <v>30.8</v>
      </c>
      <c r="BE36">
        <v>13.2</v>
      </c>
    </row>
    <row r="37" spans="1:57">
      <c r="A37" t="s">
        <v>332</v>
      </c>
      <c r="G37" t="s">
        <v>79</v>
      </c>
      <c r="H37" s="115">
        <v>218.28999999999996</v>
      </c>
      <c r="I37" s="88">
        <v>18.029999999999998</v>
      </c>
      <c r="J37" s="88">
        <v>4.17</v>
      </c>
      <c r="K37" s="88">
        <v>0</v>
      </c>
      <c r="L37" s="88">
        <v>16.34</v>
      </c>
      <c r="M37" s="116">
        <v>0</v>
      </c>
      <c r="N37" s="115">
        <v>236.25</v>
      </c>
      <c r="O37" s="88">
        <v>288.85000000000002</v>
      </c>
      <c r="P37" s="88">
        <v>0</v>
      </c>
      <c r="Q37" s="88">
        <v>0</v>
      </c>
      <c r="R37" s="88">
        <v>0</v>
      </c>
      <c r="S37" s="116">
        <v>0</v>
      </c>
      <c r="W37">
        <v>72.290000000000006</v>
      </c>
      <c r="X37">
        <v>3.69</v>
      </c>
      <c r="Y37">
        <v>46.27</v>
      </c>
      <c r="Z37">
        <v>0</v>
      </c>
      <c r="AA37">
        <v>0</v>
      </c>
      <c r="AB37">
        <v>31.81</v>
      </c>
      <c r="AC37">
        <v>4.82</v>
      </c>
      <c r="AD37">
        <v>8.68</v>
      </c>
      <c r="AE37">
        <v>0.57999999999999996</v>
      </c>
      <c r="AF37">
        <v>0.35</v>
      </c>
      <c r="AG37">
        <v>0.48</v>
      </c>
      <c r="AH37">
        <v>0.87</v>
      </c>
      <c r="AI37">
        <v>0.63</v>
      </c>
      <c r="AJ37">
        <v>0.76</v>
      </c>
      <c r="AK37">
        <v>0.67</v>
      </c>
      <c r="AL37">
        <v>0.48</v>
      </c>
      <c r="AM37">
        <v>0.48</v>
      </c>
      <c r="AN37">
        <v>23.13</v>
      </c>
      <c r="AO37">
        <v>0</v>
      </c>
      <c r="AP37">
        <v>32.14</v>
      </c>
      <c r="AQ37">
        <v>204.11</v>
      </c>
      <c r="AR37">
        <v>0</v>
      </c>
      <c r="AS37">
        <v>72.900000000000006</v>
      </c>
      <c r="AT37">
        <v>10.77</v>
      </c>
      <c r="AU37">
        <v>0</v>
      </c>
      <c r="AV37">
        <v>20</v>
      </c>
      <c r="AW37">
        <v>30</v>
      </c>
      <c r="AX37">
        <v>15.18</v>
      </c>
      <c r="AY37">
        <v>60</v>
      </c>
      <c r="AZ37">
        <v>30</v>
      </c>
      <c r="BA37">
        <v>50</v>
      </c>
      <c r="BB37">
        <v>5</v>
      </c>
      <c r="BC37">
        <v>2.84</v>
      </c>
      <c r="BD37">
        <v>40.6</v>
      </c>
      <c r="BE37">
        <v>17.399999999999999</v>
      </c>
    </row>
    <row r="38" spans="1:57">
      <c r="A38" t="s">
        <v>333</v>
      </c>
      <c r="G38" t="s">
        <v>80</v>
      </c>
      <c r="H38" s="115">
        <v>210.55999999999997</v>
      </c>
      <c r="I38" s="88">
        <v>24.63</v>
      </c>
      <c r="J38" s="88">
        <v>4.17</v>
      </c>
      <c r="K38" s="88">
        <v>0</v>
      </c>
      <c r="L38" s="88">
        <v>16.829999999999998</v>
      </c>
      <c r="M38" s="116">
        <v>0</v>
      </c>
      <c r="N38" s="115">
        <v>236.25</v>
      </c>
      <c r="O38" s="88">
        <v>288.85000000000002</v>
      </c>
      <c r="P38" s="88">
        <v>0</v>
      </c>
      <c r="Q38" s="88">
        <v>0</v>
      </c>
      <c r="R38" s="88">
        <v>0</v>
      </c>
      <c r="S38" s="116">
        <v>0</v>
      </c>
      <c r="W38">
        <v>72.290000000000006</v>
      </c>
      <c r="X38">
        <v>3.69</v>
      </c>
      <c r="Y38">
        <v>46.27</v>
      </c>
      <c r="Z38">
        <v>0</v>
      </c>
      <c r="AA38">
        <v>0</v>
      </c>
      <c r="AB38">
        <v>31.81</v>
      </c>
      <c r="AC38">
        <v>4.82</v>
      </c>
      <c r="AD38">
        <v>8.68</v>
      </c>
      <c r="AE38">
        <v>0.57999999999999996</v>
      </c>
      <c r="AF38">
        <v>0.35</v>
      </c>
      <c r="AG38">
        <v>0.48</v>
      </c>
      <c r="AH38">
        <v>0.87</v>
      </c>
      <c r="AI38">
        <v>0.63</v>
      </c>
      <c r="AJ38">
        <v>0.76</v>
      </c>
      <c r="AK38">
        <v>0.67</v>
      </c>
      <c r="AL38">
        <v>0.48</v>
      </c>
      <c r="AM38">
        <v>0.48</v>
      </c>
      <c r="AN38">
        <v>0</v>
      </c>
      <c r="AO38">
        <v>0</v>
      </c>
      <c r="AP38">
        <v>32.14</v>
      </c>
      <c r="AQ38">
        <v>204.11</v>
      </c>
      <c r="AR38">
        <v>0</v>
      </c>
      <c r="AS38">
        <v>72.900000000000006</v>
      </c>
      <c r="AT38">
        <v>10.77</v>
      </c>
      <c r="AU38">
        <v>0</v>
      </c>
      <c r="AV38">
        <v>20</v>
      </c>
      <c r="AW38">
        <v>30</v>
      </c>
      <c r="AX38">
        <v>15.18</v>
      </c>
      <c r="AY38">
        <v>60</v>
      </c>
      <c r="AZ38">
        <v>30</v>
      </c>
      <c r="BA38">
        <v>50</v>
      </c>
      <c r="BB38">
        <v>5</v>
      </c>
      <c r="BC38">
        <v>3.33</v>
      </c>
      <c r="BD38">
        <v>56</v>
      </c>
      <c r="BE38">
        <v>24</v>
      </c>
    </row>
    <row r="39" spans="1:57">
      <c r="A39" t="s">
        <v>334</v>
      </c>
      <c r="G39" t="s">
        <v>81</v>
      </c>
      <c r="H39" s="115">
        <v>247.68999999999997</v>
      </c>
      <c r="I39" s="88">
        <v>30.63</v>
      </c>
      <c r="J39" s="88">
        <v>4.17</v>
      </c>
      <c r="K39" s="88">
        <v>0</v>
      </c>
      <c r="L39" s="88">
        <v>17.22</v>
      </c>
      <c r="M39" s="116">
        <v>0</v>
      </c>
      <c r="N39" s="115">
        <v>236.25</v>
      </c>
      <c r="O39" s="88">
        <v>288.85000000000002</v>
      </c>
      <c r="P39" s="88">
        <v>0</v>
      </c>
      <c r="Q39" s="88">
        <v>0</v>
      </c>
      <c r="R39" s="88">
        <v>0</v>
      </c>
      <c r="S39" s="116">
        <v>0</v>
      </c>
      <c r="W39">
        <v>72.290000000000006</v>
      </c>
      <c r="X39">
        <v>3.69</v>
      </c>
      <c r="Y39">
        <v>46.27</v>
      </c>
      <c r="Z39">
        <v>0</v>
      </c>
      <c r="AA39">
        <v>0</v>
      </c>
      <c r="AB39">
        <v>31.81</v>
      </c>
      <c r="AC39">
        <v>4.82</v>
      </c>
      <c r="AD39">
        <v>8.68</v>
      </c>
      <c r="AE39">
        <v>0.57999999999999996</v>
      </c>
      <c r="AF39">
        <v>0.35</v>
      </c>
      <c r="AG39">
        <v>0.48</v>
      </c>
      <c r="AH39">
        <v>0.87</v>
      </c>
      <c r="AI39">
        <v>0.63</v>
      </c>
      <c r="AJ39">
        <v>0.76</v>
      </c>
      <c r="AK39">
        <v>0.67</v>
      </c>
      <c r="AL39">
        <v>0.48</v>
      </c>
      <c r="AM39">
        <v>0.48</v>
      </c>
      <c r="AN39">
        <v>23.13</v>
      </c>
      <c r="AO39">
        <v>0</v>
      </c>
      <c r="AP39">
        <v>32.14</v>
      </c>
      <c r="AQ39">
        <v>204.11</v>
      </c>
      <c r="AR39">
        <v>0</v>
      </c>
      <c r="AS39">
        <v>72.900000000000006</v>
      </c>
      <c r="AT39">
        <v>10.77</v>
      </c>
      <c r="AU39">
        <v>0</v>
      </c>
      <c r="AV39">
        <v>20</v>
      </c>
      <c r="AW39">
        <v>30</v>
      </c>
      <c r="AX39">
        <v>15.18</v>
      </c>
      <c r="AY39">
        <v>60</v>
      </c>
      <c r="AZ39">
        <v>30</v>
      </c>
      <c r="BA39">
        <v>50</v>
      </c>
      <c r="BB39">
        <v>5</v>
      </c>
      <c r="BC39">
        <v>3.72</v>
      </c>
      <c r="BD39">
        <v>70</v>
      </c>
      <c r="BE39">
        <v>30</v>
      </c>
    </row>
    <row r="40" spans="1:57">
      <c r="A40" t="s">
        <v>355</v>
      </c>
      <c r="G40" t="s">
        <v>82</v>
      </c>
      <c r="H40" s="115">
        <v>324.01</v>
      </c>
      <c r="I40" s="88">
        <v>31.529999999999998</v>
      </c>
      <c r="J40" s="88">
        <v>4.17</v>
      </c>
      <c r="K40" s="88">
        <v>0</v>
      </c>
      <c r="L40" s="88">
        <v>17.509999999999998</v>
      </c>
      <c r="M40" s="116">
        <v>0</v>
      </c>
      <c r="N40" s="115">
        <v>236.25</v>
      </c>
      <c r="O40" s="88">
        <v>288.85000000000002</v>
      </c>
      <c r="P40" s="88">
        <v>0</v>
      </c>
      <c r="Q40" s="88">
        <v>0</v>
      </c>
      <c r="R40" s="88">
        <v>0</v>
      </c>
      <c r="S40" s="116">
        <v>0</v>
      </c>
      <c r="W40">
        <v>72.290000000000006</v>
      </c>
      <c r="X40">
        <v>3.69</v>
      </c>
      <c r="Y40">
        <v>46.27</v>
      </c>
      <c r="Z40">
        <v>0</v>
      </c>
      <c r="AA40">
        <v>0</v>
      </c>
      <c r="AB40">
        <v>31.81</v>
      </c>
      <c r="AC40">
        <v>4.82</v>
      </c>
      <c r="AD40">
        <v>8.68</v>
      </c>
      <c r="AE40">
        <v>0.57999999999999996</v>
      </c>
      <c r="AF40">
        <v>0.35</v>
      </c>
      <c r="AG40">
        <v>0.48</v>
      </c>
      <c r="AH40">
        <v>0.87</v>
      </c>
      <c r="AI40">
        <v>0.63</v>
      </c>
      <c r="AJ40">
        <v>0.76</v>
      </c>
      <c r="AK40">
        <v>0.67</v>
      </c>
      <c r="AL40">
        <v>0.48</v>
      </c>
      <c r="AM40">
        <v>0.48</v>
      </c>
      <c r="AN40">
        <v>97.35</v>
      </c>
      <c r="AO40">
        <v>0</v>
      </c>
      <c r="AP40">
        <v>32.14</v>
      </c>
      <c r="AQ40">
        <v>204.11</v>
      </c>
      <c r="AR40">
        <v>0</v>
      </c>
      <c r="AS40">
        <v>72.900000000000006</v>
      </c>
      <c r="AT40">
        <v>10.77</v>
      </c>
      <c r="AU40">
        <v>0</v>
      </c>
      <c r="AV40">
        <v>20</v>
      </c>
      <c r="AW40">
        <v>30</v>
      </c>
      <c r="AX40">
        <v>15.18</v>
      </c>
      <c r="AY40">
        <v>60</v>
      </c>
      <c r="AZ40">
        <v>30</v>
      </c>
      <c r="BA40">
        <v>50</v>
      </c>
      <c r="BB40">
        <v>5</v>
      </c>
      <c r="BC40">
        <v>4.01</v>
      </c>
      <c r="BD40">
        <v>72.099999999999994</v>
      </c>
      <c r="BE40">
        <v>30.9</v>
      </c>
    </row>
    <row r="41" spans="1:57">
      <c r="A41" t="s">
        <v>356</v>
      </c>
      <c r="G41" t="s">
        <v>83</v>
      </c>
      <c r="H41" s="115">
        <v>402.95000000000005</v>
      </c>
      <c r="I41" s="88">
        <v>36.03</v>
      </c>
      <c r="J41" s="88">
        <v>4.17</v>
      </c>
      <c r="K41" s="88">
        <v>0</v>
      </c>
      <c r="L41" s="88">
        <v>17.899999999999999</v>
      </c>
      <c r="M41" s="116">
        <v>0</v>
      </c>
      <c r="N41" s="115">
        <v>236.25</v>
      </c>
      <c r="O41" s="88">
        <v>288.85000000000002</v>
      </c>
      <c r="P41" s="88">
        <v>0</v>
      </c>
      <c r="Q41" s="88">
        <v>0</v>
      </c>
      <c r="R41" s="88">
        <v>0</v>
      </c>
      <c r="S41" s="116">
        <v>0</v>
      </c>
      <c r="W41">
        <v>72.290000000000006</v>
      </c>
      <c r="X41">
        <v>3.69</v>
      </c>
      <c r="Y41">
        <v>46.27</v>
      </c>
      <c r="Z41">
        <v>0</v>
      </c>
      <c r="AA41">
        <v>0</v>
      </c>
      <c r="AB41">
        <v>0</v>
      </c>
      <c r="AC41">
        <v>4.82</v>
      </c>
      <c r="AD41">
        <v>8.68</v>
      </c>
      <c r="AE41">
        <v>0.57999999999999996</v>
      </c>
      <c r="AF41">
        <v>0.35</v>
      </c>
      <c r="AG41">
        <v>0.48</v>
      </c>
      <c r="AH41">
        <v>0.87</v>
      </c>
      <c r="AI41">
        <v>0.63</v>
      </c>
      <c r="AJ41">
        <v>0.76</v>
      </c>
      <c r="AK41">
        <v>0.67</v>
      </c>
      <c r="AL41">
        <v>0.48</v>
      </c>
      <c r="AM41">
        <v>0.48</v>
      </c>
      <c r="AN41">
        <v>197.6</v>
      </c>
      <c r="AO41">
        <v>0</v>
      </c>
      <c r="AP41">
        <v>32.14</v>
      </c>
      <c r="AQ41">
        <v>204.11</v>
      </c>
      <c r="AR41">
        <v>0</v>
      </c>
      <c r="AS41">
        <v>72.900000000000006</v>
      </c>
      <c r="AT41">
        <v>10.77</v>
      </c>
      <c r="AU41">
        <v>0</v>
      </c>
      <c r="AV41">
        <v>20</v>
      </c>
      <c r="AW41">
        <v>30</v>
      </c>
      <c r="AX41">
        <v>15.18</v>
      </c>
      <c r="AY41">
        <v>60</v>
      </c>
      <c r="AZ41">
        <v>30</v>
      </c>
      <c r="BA41">
        <v>50</v>
      </c>
      <c r="BB41">
        <v>5</v>
      </c>
      <c r="BC41">
        <v>4.4000000000000004</v>
      </c>
      <c r="BD41">
        <v>82.6</v>
      </c>
      <c r="BE41">
        <v>35.4</v>
      </c>
    </row>
    <row r="42" spans="1:57">
      <c r="A42" t="s">
        <v>357</v>
      </c>
      <c r="G42" t="s">
        <v>84</v>
      </c>
      <c r="H42" s="115">
        <v>425.81</v>
      </c>
      <c r="I42" s="88">
        <v>39.630000000000003</v>
      </c>
      <c r="J42" s="88">
        <v>4.17</v>
      </c>
      <c r="K42" s="88">
        <v>0</v>
      </c>
      <c r="L42" s="88">
        <v>18.39</v>
      </c>
      <c r="M42" s="116">
        <v>0</v>
      </c>
      <c r="N42" s="115">
        <v>236.25</v>
      </c>
      <c r="O42" s="88">
        <v>288.85000000000002</v>
      </c>
      <c r="P42" s="88">
        <v>0</v>
      </c>
      <c r="Q42" s="88">
        <v>0</v>
      </c>
      <c r="R42" s="88">
        <v>0</v>
      </c>
      <c r="S42" s="116">
        <v>0</v>
      </c>
      <c r="W42">
        <v>72.290000000000006</v>
      </c>
      <c r="X42">
        <v>3.69</v>
      </c>
      <c r="Y42">
        <v>46.27</v>
      </c>
      <c r="Z42">
        <v>0</v>
      </c>
      <c r="AA42">
        <v>0</v>
      </c>
      <c r="AB42">
        <v>0</v>
      </c>
      <c r="AC42">
        <v>4.82</v>
      </c>
      <c r="AD42">
        <v>8.68</v>
      </c>
      <c r="AE42">
        <v>0.57999999999999996</v>
      </c>
      <c r="AF42">
        <v>0.35</v>
      </c>
      <c r="AG42">
        <v>0.48</v>
      </c>
      <c r="AH42">
        <v>0.87</v>
      </c>
      <c r="AI42">
        <v>0.63</v>
      </c>
      <c r="AJ42">
        <v>0.76</v>
      </c>
      <c r="AK42">
        <v>0.67</v>
      </c>
      <c r="AL42">
        <v>0.48</v>
      </c>
      <c r="AM42">
        <v>0.48</v>
      </c>
      <c r="AN42">
        <v>212.06</v>
      </c>
      <c r="AO42">
        <v>0</v>
      </c>
      <c r="AP42">
        <v>32.14</v>
      </c>
      <c r="AQ42">
        <v>204.11</v>
      </c>
      <c r="AR42">
        <v>0</v>
      </c>
      <c r="AS42">
        <v>72.900000000000006</v>
      </c>
      <c r="AT42">
        <v>10.77</v>
      </c>
      <c r="AU42">
        <v>0</v>
      </c>
      <c r="AV42">
        <v>20</v>
      </c>
      <c r="AW42">
        <v>30</v>
      </c>
      <c r="AX42">
        <v>15.18</v>
      </c>
      <c r="AY42">
        <v>60</v>
      </c>
      <c r="AZ42">
        <v>30</v>
      </c>
      <c r="BA42">
        <v>50</v>
      </c>
      <c r="BB42">
        <v>5</v>
      </c>
      <c r="BC42">
        <v>4.8899999999999997</v>
      </c>
      <c r="BD42">
        <v>91</v>
      </c>
      <c r="BE42">
        <v>39</v>
      </c>
    </row>
    <row r="43" spans="1:57">
      <c r="A43" t="s">
        <v>363</v>
      </c>
      <c r="G43" t="s">
        <v>85</v>
      </c>
      <c r="H43" s="115">
        <v>425.09999999999997</v>
      </c>
      <c r="I43" s="88">
        <v>42.63</v>
      </c>
      <c r="J43" s="88">
        <v>4.17</v>
      </c>
      <c r="K43" s="88">
        <v>0</v>
      </c>
      <c r="L43" s="88">
        <v>12.89</v>
      </c>
      <c r="M43" s="116">
        <v>0</v>
      </c>
      <c r="N43" s="115">
        <v>236.25</v>
      </c>
      <c r="O43" s="88">
        <v>288.85000000000002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3.69</v>
      </c>
      <c r="Y43">
        <v>46.27</v>
      </c>
      <c r="Z43">
        <v>0</v>
      </c>
      <c r="AA43">
        <v>0</v>
      </c>
      <c r="AB43">
        <v>0</v>
      </c>
      <c r="AC43">
        <v>4.82</v>
      </c>
      <c r="AD43">
        <v>2.89</v>
      </c>
      <c r="AE43">
        <v>0.57999999999999996</v>
      </c>
      <c r="AF43">
        <v>0.35</v>
      </c>
      <c r="AG43">
        <v>0.48</v>
      </c>
      <c r="AH43">
        <v>0.87</v>
      </c>
      <c r="AI43">
        <v>0.63</v>
      </c>
      <c r="AJ43">
        <v>0.76</v>
      </c>
      <c r="AK43">
        <v>0.67</v>
      </c>
      <c r="AL43">
        <v>0.48</v>
      </c>
      <c r="AM43">
        <v>0.48</v>
      </c>
      <c r="AN43">
        <v>276.64</v>
      </c>
      <c r="AO43">
        <v>0</v>
      </c>
      <c r="AP43">
        <v>32.14</v>
      </c>
      <c r="AQ43">
        <v>204.11</v>
      </c>
      <c r="AR43">
        <v>0</v>
      </c>
      <c r="AS43">
        <v>72.900000000000006</v>
      </c>
      <c r="AT43">
        <v>10.77</v>
      </c>
      <c r="AU43">
        <v>0</v>
      </c>
      <c r="AV43">
        <v>20</v>
      </c>
      <c r="AW43">
        <v>30</v>
      </c>
      <c r="AX43">
        <v>15.18</v>
      </c>
      <c r="AY43">
        <v>60</v>
      </c>
      <c r="AZ43">
        <v>30</v>
      </c>
      <c r="BA43">
        <v>50</v>
      </c>
      <c r="BB43">
        <v>5</v>
      </c>
      <c r="BC43">
        <v>5.18</v>
      </c>
      <c r="BD43">
        <v>98</v>
      </c>
      <c r="BE43">
        <v>42</v>
      </c>
    </row>
    <row r="44" spans="1:57">
      <c r="A44" t="s">
        <v>367</v>
      </c>
      <c r="G44" t="s">
        <v>86</v>
      </c>
      <c r="H44" s="115">
        <v>403.71000000000004</v>
      </c>
      <c r="I44" s="88">
        <v>45.03</v>
      </c>
      <c r="J44" s="88">
        <v>4.17</v>
      </c>
      <c r="K44" s="88">
        <v>0</v>
      </c>
      <c r="L44" s="88">
        <v>13.190000000000001</v>
      </c>
      <c r="M44" s="116">
        <v>0</v>
      </c>
      <c r="N44" s="115">
        <v>236.25</v>
      </c>
      <c r="O44" s="88">
        <v>288.85000000000002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3.69</v>
      </c>
      <c r="Y44">
        <v>46.27</v>
      </c>
      <c r="Z44">
        <v>0</v>
      </c>
      <c r="AA44">
        <v>0</v>
      </c>
      <c r="AB44">
        <v>0</v>
      </c>
      <c r="AC44">
        <v>4.82</v>
      </c>
      <c r="AD44">
        <v>2.89</v>
      </c>
      <c r="AE44">
        <v>0.57999999999999996</v>
      </c>
      <c r="AF44">
        <v>0.35</v>
      </c>
      <c r="AG44">
        <v>0.48</v>
      </c>
      <c r="AH44">
        <v>0.87</v>
      </c>
      <c r="AI44">
        <v>0.63</v>
      </c>
      <c r="AJ44">
        <v>0.76</v>
      </c>
      <c r="AK44">
        <v>0.67</v>
      </c>
      <c r="AL44">
        <v>0.48</v>
      </c>
      <c r="AM44">
        <v>0.48</v>
      </c>
      <c r="AN44">
        <v>249.65</v>
      </c>
      <c r="AO44">
        <v>0</v>
      </c>
      <c r="AP44">
        <v>32.14</v>
      </c>
      <c r="AQ44">
        <v>204.11</v>
      </c>
      <c r="AR44">
        <v>0</v>
      </c>
      <c r="AS44">
        <v>72.900000000000006</v>
      </c>
      <c r="AT44">
        <v>10.77</v>
      </c>
      <c r="AU44">
        <v>0</v>
      </c>
      <c r="AV44">
        <v>20</v>
      </c>
      <c r="AW44">
        <v>30</v>
      </c>
      <c r="AX44">
        <v>15.18</v>
      </c>
      <c r="AY44">
        <v>60</v>
      </c>
      <c r="AZ44">
        <v>30</v>
      </c>
      <c r="BA44">
        <v>50</v>
      </c>
      <c r="BB44">
        <v>5</v>
      </c>
      <c r="BC44">
        <v>5.48</v>
      </c>
      <c r="BD44">
        <v>103.6</v>
      </c>
      <c r="BE44">
        <v>44.4</v>
      </c>
    </row>
    <row r="45" spans="1:57">
      <c r="A45" t="s">
        <v>390</v>
      </c>
      <c r="G45" t="s">
        <v>87</v>
      </c>
      <c r="H45" s="115">
        <v>374.52</v>
      </c>
      <c r="I45" s="88">
        <v>48.63</v>
      </c>
      <c r="J45" s="88">
        <v>4.17</v>
      </c>
      <c r="K45" s="88">
        <v>0</v>
      </c>
      <c r="L45" s="88">
        <v>13.38</v>
      </c>
      <c r="M45" s="116">
        <v>0</v>
      </c>
      <c r="N45" s="115">
        <v>236.25</v>
      </c>
      <c r="O45" s="88">
        <v>288.85000000000002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3.69</v>
      </c>
      <c r="Y45">
        <v>46.27</v>
      </c>
      <c r="Z45">
        <v>0</v>
      </c>
      <c r="AA45">
        <v>0</v>
      </c>
      <c r="AB45">
        <v>0</v>
      </c>
      <c r="AC45">
        <v>4.82</v>
      </c>
      <c r="AD45">
        <v>2.89</v>
      </c>
      <c r="AE45">
        <v>0.57999999999999996</v>
      </c>
      <c r="AF45">
        <v>0.35</v>
      </c>
      <c r="AG45">
        <v>0.48</v>
      </c>
      <c r="AH45">
        <v>0.87</v>
      </c>
      <c r="AI45">
        <v>0.63</v>
      </c>
      <c r="AJ45">
        <v>0.76</v>
      </c>
      <c r="AK45">
        <v>0.67</v>
      </c>
      <c r="AL45">
        <v>0.48</v>
      </c>
      <c r="AM45">
        <v>0.48</v>
      </c>
      <c r="AN45">
        <v>212.06</v>
      </c>
      <c r="AO45">
        <v>0</v>
      </c>
      <c r="AP45">
        <v>32.14</v>
      </c>
      <c r="AQ45">
        <v>204.11</v>
      </c>
      <c r="AR45">
        <v>0</v>
      </c>
      <c r="AS45">
        <v>72.900000000000006</v>
      </c>
      <c r="AT45">
        <v>10.77</v>
      </c>
      <c r="AU45">
        <v>0</v>
      </c>
      <c r="AV45">
        <v>20</v>
      </c>
      <c r="AW45">
        <v>30</v>
      </c>
      <c r="AX45">
        <v>15.18</v>
      </c>
      <c r="AY45">
        <v>60</v>
      </c>
      <c r="AZ45">
        <v>30</v>
      </c>
      <c r="BA45">
        <v>50</v>
      </c>
      <c r="BB45">
        <v>5</v>
      </c>
      <c r="BC45">
        <v>5.67</v>
      </c>
      <c r="BD45">
        <v>112</v>
      </c>
      <c r="BE45">
        <v>48</v>
      </c>
    </row>
    <row r="46" spans="1:57">
      <c r="A46" t="s">
        <v>391</v>
      </c>
      <c r="G46" t="s">
        <v>88</v>
      </c>
      <c r="H46" s="115">
        <v>362.24</v>
      </c>
      <c r="I46" s="88">
        <v>51.63</v>
      </c>
      <c r="J46" s="88">
        <v>4.17</v>
      </c>
      <c r="K46" s="88">
        <v>0</v>
      </c>
      <c r="L46" s="88">
        <v>13.580000000000002</v>
      </c>
      <c r="M46" s="116">
        <v>0</v>
      </c>
      <c r="N46" s="115">
        <v>236.25</v>
      </c>
      <c r="O46" s="88">
        <v>288.85000000000002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3.69</v>
      </c>
      <c r="Y46">
        <v>46.27</v>
      </c>
      <c r="Z46">
        <v>0</v>
      </c>
      <c r="AA46">
        <v>0</v>
      </c>
      <c r="AB46">
        <v>0</v>
      </c>
      <c r="AC46">
        <v>4.82</v>
      </c>
      <c r="AD46">
        <v>2.89</v>
      </c>
      <c r="AE46">
        <v>0.57999999999999996</v>
      </c>
      <c r="AF46">
        <v>0.35</v>
      </c>
      <c r="AG46">
        <v>0.48</v>
      </c>
      <c r="AH46">
        <v>0.87</v>
      </c>
      <c r="AI46">
        <v>0.63</v>
      </c>
      <c r="AJ46">
        <v>0.76</v>
      </c>
      <c r="AK46">
        <v>0.67</v>
      </c>
      <c r="AL46">
        <v>0.48</v>
      </c>
      <c r="AM46">
        <v>0.48</v>
      </c>
      <c r="AN46">
        <v>192.78</v>
      </c>
      <c r="AO46">
        <v>0</v>
      </c>
      <c r="AP46">
        <v>32.14</v>
      </c>
      <c r="AQ46">
        <v>204.11</v>
      </c>
      <c r="AR46">
        <v>0</v>
      </c>
      <c r="AS46">
        <v>72.900000000000006</v>
      </c>
      <c r="AT46">
        <v>10.77</v>
      </c>
      <c r="AU46">
        <v>0</v>
      </c>
      <c r="AV46">
        <v>20</v>
      </c>
      <c r="AW46">
        <v>30</v>
      </c>
      <c r="AX46">
        <v>15.18</v>
      </c>
      <c r="AY46">
        <v>60</v>
      </c>
      <c r="AZ46">
        <v>30</v>
      </c>
      <c r="BA46">
        <v>50</v>
      </c>
      <c r="BB46">
        <v>5</v>
      </c>
      <c r="BC46">
        <v>5.87</v>
      </c>
      <c r="BD46">
        <v>119</v>
      </c>
      <c r="BE46">
        <v>51</v>
      </c>
    </row>
    <row r="47" spans="1:57">
      <c r="A47" t="s">
        <v>395</v>
      </c>
      <c r="G47" t="s">
        <v>89</v>
      </c>
      <c r="H47" s="115">
        <v>128.09</v>
      </c>
      <c r="I47" s="88">
        <v>53.730000000000004</v>
      </c>
      <c r="J47" s="88">
        <v>4.17</v>
      </c>
      <c r="K47" s="88">
        <v>0</v>
      </c>
      <c r="L47" s="88">
        <v>13.77</v>
      </c>
      <c r="M47" s="116">
        <v>0</v>
      </c>
      <c r="N47" s="115">
        <v>236.25</v>
      </c>
      <c r="O47" s="88">
        <v>288.85000000000002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3.69</v>
      </c>
      <c r="Y47">
        <v>0</v>
      </c>
      <c r="Z47">
        <v>0</v>
      </c>
      <c r="AA47">
        <v>0</v>
      </c>
      <c r="AB47">
        <v>0</v>
      </c>
      <c r="AC47">
        <v>4.82</v>
      </c>
      <c r="AD47">
        <v>2.89</v>
      </c>
      <c r="AE47">
        <v>0.57999999999999996</v>
      </c>
      <c r="AF47">
        <v>0.35</v>
      </c>
      <c r="AG47">
        <v>0.48</v>
      </c>
      <c r="AH47">
        <v>0.87</v>
      </c>
      <c r="AI47">
        <v>0.63</v>
      </c>
      <c r="AJ47">
        <v>0.76</v>
      </c>
      <c r="AK47">
        <v>0.67</v>
      </c>
      <c r="AL47">
        <v>0.48</v>
      </c>
      <c r="AM47">
        <v>0.48</v>
      </c>
      <c r="AN47">
        <v>0</v>
      </c>
      <c r="AO47">
        <v>0</v>
      </c>
      <c r="AP47">
        <v>32.14</v>
      </c>
      <c r="AQ47">
        <v>204.11</v>
      </c>
      <c r="AR47">
        <v>0</v>
      </c>
      <c r="AS47">
        <v>72.900000000000006</v>
      </c>
      <c r="AT47">
        <v>10.77</v>
      </c>
      <c r="AU47">
        <v>0</v>
      </c>
      <c r="AV47">
        <v>20</v>
      </c>
      <c r="AW47">
        <v>30</v>
      </c>
      <c r="AX47">
        <v>15.18</v>
      </c>
      <c r="AY47">
        <v>60</v>
      </c>
      <c r="AZ47">
        <v>30</v>
      </c>
      <c r="BA47">
        <v>50</v>
      </c>
      <c r="BB47">
        <v>5</v>
      </c>
      <c r="BC47">
        <v>6.06</v>
      </c>
      <c r="BD47">
        <v>123.9</v>
      </c>
      <c r="BE47">
        <v>53.1</v>
      </c>
    </row>
    <row r="48" spans="1:57">
      <c r="A48" t="s">
        <v>399</v>
      </c>
      <c r="G48" t="s">
        <v>90</v>
      </c>
      <c r="H48" s="115">
        <v>131.59</v>
      </c>
      <c r="I48" s="88">
        <v>55.230000000000004</v>
      </c>
      <c r="J48" s="88">
        <v>4.17</v>
      </c>
      <c r="K48" s="88">
        <v>0</v>
      </c>
      <c r="L48" s="88">
        <v>13.97</v>
      </c>
      <c r="M48" s="116">
        <v>0</v>
      </c>
      <c r="N48" s="115">
        <v>236.25</v>
      </c>
      <c r="O48" s="88">
        <v>288.85000000000002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3.69</v>
      </c>
      <c r="Y48">
        <v>0</v>
      </c>
      <c r="Z48">
        <v>0</v>
      </c>
      <c r="AA48">
        <v>0</v>
      </c>
      <c r="AB48">
        <v>0</v>
      </c>
      <c r="AC48">
        <v>4.82</v>
      </c>
      <c r="AD48">
        <v>2.89</v>
      </c>
      <c r="AE48">
        <v>0.57999999999999996</v>
      </c>
      <c r="AF48">
        <v>0.35</v>
      </c>
      <c r="AG48">
        <v>0.48</v>
      </c>
      <c r="AH48">
        <v>0.87</v>
      </c>
      <c r="AI48">
        <v>0.63</v>
      </c>
      <c r="AJ48">
        <v>0.76</v>
      </c>
      <c r="AK48">
        <v>0.67</v>
      </c>
      <c r="AL48">
        <v>0.48</v>
      </c>
      <c r="AM48">
        <v>0.48</v>
      </c>
      <c r="AN48">
        <v>0</v>
      </c>
      <c r="AO48">
        <v>0</v>
      </c>
      <c r="AP48">
        <v>32.14</v>
      </c>
      <c r="AQ48">
        <v>204.11</v>
      </c>
      <c r="AR48">
        <v>0</v>
      </c>
      <c r="AS48">
        <v>72.900000000000006</v>
      </c>
      <c r="AT48">
        <v>10.77</v>
      </c>
      <c r="AU48">
        <v>0</v>
      </c>
      <c r="AV48">
        <v>20</v>
      </c>
      <c r="AW48">
        <v>30</v>
      </c>
      <c r="AX48">
        <v>15.18</v>
      </c>
      <c r="AY48">
        <v>60</v>
      </c>
      <c r="AZ48">
        <v>30</v>
      </c>
      <c r="BA48">
        <v>50</v>
      </c>
      <c r="BB48">
        <v>5</v>
      </c>
      <c r="BC48">
        <v>6.26</v>
      </c>
      <c r="BD48">
        <v>127.4</v>
      </c>
      <c r="BE48">
        <v>54.6</v>
      </c>
    </row>
    <row r="49" spans="1:57">
      <c r="A49" t="s">
        <v>400</v>
      </c>
      <c r="G49" t="s">
        <v>91</v>
      </c>
      <c r="H49" s="115">
        <v>135.79</v>
      </c>
      <c r="I49" s="88">
        <v>57.03</v>
      </c>
      <c r="J49" s="88">
        <v>4.17</v>
      </c>
      <c r="K49" s="88">
        <v>0</v>
      </c>
      <c r="L49" s="88">
        <v>14.170000000000002</v>
      </c>
      <c r="M49" s="116">
        <v>0</v>
      </c>
      <c r="N49" s="115">
        <v>236.25</v>
      </c>
      <c r="O49" s="88">
        <v>288.85000000000002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3.69</v>
      </c>
      <c r="Y49">
        <v>0</v>
      </c>
      <c r="Z49">
        <v>0</v>
      </c>
      <c r="AA49">
        <v>0</v>
      </c>
      <c r="AB49">
        <v>0</v>
      </c>
      <c r="AC49">
        <v>4.82</v>
      </c>
      <c r="AD49">
        <v>2.89</v>
      </c>
      <c r="AE49">
        <v>0.57999999999999996</v>
      </c>
      <c r="AF49">
        <v>0.35</v>
      </c>
      <c r="AG49">
        <v>0.48</v>
      </c>
      <c r="AH49">
        <v>0.87</v>
      </c>
      <c r="AI49">
        <v>0.63</v>
      </c>
      <c r="AJ49">
        <v>0.76</v>
      </c>
      <c r="AK49">
        <v>0.67</v>
      </c>
      <c r="AL49">
        <v>0.48</v>
      </c>
      <c r="AM49">
        <v>0.48</v>
      </c>
      <c r="AN49">
        <v>0</v>
      </c>
      <c r="AO49">
        <v>0</v>
      </c>
      <c r="AP49">
        <v>32.14</v>
      </c>
      <c r="AQ49">
        <v>204.11</v>
      </c>
      <c r="AR49">
        <v>0</v>
      </c>
      <c r="AS49">
        <v>72.900000000000006</v>
      </c>
      <c r="AT49">
        <v>10.77</v>
      </c>
      <c r="AU49">
        <v>0</v>
      </c>
      <c r="AV49">
        <v>20</v>
      </c>
      <c r="AW49">
        <v>30</v>
      </c>
      <c r="AX49">
        <v>15.18</v>
      </c>
      <c r="AY49">
        <v>60</v>
      </c>
      <c r="AZ49">
        <v>30</v>
      </c>
      <c r="BA49">
        <v>50</v>
      </c>
      <c r="BB49">
        <v>5</v>
      </c>
      <c r="BC49">
        <v>6.46</v>
      </c>
      <c r="BD49">
        <v>131.6</v>
      </c>
      <c r="BE49">
        <v>56.4</v>
      </c>
    </row>
    <row r="50" spans="1:57">
      <c r="A50" t="s">
        <v>401</v>
      </c>
      <c r="G50" t="s">
        <v>92</v>
      </c>
      <c r="H50" s="115">
        <v>135.79</v>
      </c>
      <c r="I50" s="88">
        <v>57.03</v>
      </c>
      <c r="J50" s="88">
        <v>4.17</v>
      </c>
      <c r="K50" s="88">
        <v>0</v>
      </c>
      <c r="L50" s="88">
        <v>14.170000000000002</v>
      </c>
      <c r="M50" s="116">
        <v>0</v>
      </c>
      <c r="N50" s="115">
        <v>236.25</v>
      </c>
      <c r="O50" s="88">
        <v>288.85000000000002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3.69</v>
      </c>
      <c r="Y50">
        <v>0</v>
      </c>
      <c r="Z50">
        <v>0</v>
      </c>
      <c r="AA50">
        <v>0</v>
      </c>
      <c r="AB50">
        <v>0</v>
      </c>
      <c r="AC50">
        <v>4.82</v>
      </c>
      <c r="AD50">
        <v>2.89</v>
      </c>
      <c r="AE50">
        <v>0.57999999999999996</v>
      </c>
      <c r="AF50">
        <v>0.35</v>
      </c>
      <c r="AG50">
        <v>0.48</v>
      </c>
      <c r="AH50">
        <v>0.87</v>
      </c>
      <c r="AI50">
        <v>0.63</v>
      </c>
      <c r="AJ50">
        <v>0.76</v>
      </c>
      <c r="AK50">
        <v>0.67</v>
      </c>
      <c r="AL50">
        <v>0.48</v>
      </c>
      <c r="AM50">
        <v>0.48</v>
      </c>
      <c r="AN50">
        <v>0</v>
      </c>
      <c r="AO50">
        <v>0</v>
      </c>
      <c r="AP50">
        <v>32.14</v>
      </c>
      <c r="AQ50">
        <v>204.11</v>
      </c>
      <c r="AR50">
        <v>0</v>
      </c>
      <c r="AS50">
        <v>72.900000000000006</v>
      </c>
      <c r="AT50">
        <v>10.77</v>
      </c>
      <c r="AU50">
        <v>0</v>
      </c>
      <c r="AV50">
        <v>20</v>
      </c>
      <c r="AW50">
        <v>30</v>
      </c>
      <c r="AX50">
        <v>15.18</v>
      </c>
      <c r="AY50">
        <v>60</v>
      </c>
      <c r="AZ50">
        <v>30</v>
      </c>
      <c r="BA50">
        <v>50</v>
      </c>
      <c r="BB50">
        <v>5</v>
      </c>
      <c r="BC50">
        <v>6.46</v>
      </c>
      <c r="BD50">
        <v>131.6</v>
      </c>
      <c r="BE50">
        <v>56.4</v>
      </c>
    </row>
    <row r="51" spans="1:57">
      <c r="A51" t="s">
        <v>403</v>
      </c>
      <c r="G51" t="s">
        <v>93</v>
      </c>
      <c r="H51" s="115">
        <v>135.79</v>
      </c>
      <c r="I51" s="88">
        <v>57.03</v>
      </c>
      <c r="J51" s="88">
        <v>4.17</v>
      </c>
      <c r="K51" s="88">
        <v>0</v>
      </c>
      <c r="L51" s="88">
        <v>14.260000000000002</v>
      </c>
      <c r="M51" s="116">
        <v>0</v>
      </c>
      <c r="N51" s="115">
        <v>236.25</v>
      </c>
      <c r="O51" s="88">
        <v>288.85000000000002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3.69</v>
      </c>
      <c r="Y51">
        <v>0</v>
      </c>
      <c r="Z51">
        <v>0</v>
      </c>
      <c r="AA51">
        <v>0</v>
      </c>
      <c r="AB51">
        <v>0</v>
      </c>
      <c r="AC51">
        <v>4.82</v>
      </c>
      <c r="AD51">
        <v>2.89</v>
      </c>
      <c r="AE51">
        <v>0.57999999999999996</v>
      </c>
      <c r="AF51">
        <v>0.35</v>
      </c>
      <c r="AG51">
        <v>0.48</v>
      </c>
      <c r="AH51">
        <v>0.87</v>
      </c>
      <c r="AI51">
        <v>0.63</v>
      </c>
      <c r="AJ51">
        <v>0.76</v>
      </c>
      <c r="AK51">
        <v>0.67</v>
      </c>
      <c r="AL51">
        <v>0.48</v>
      </c>
      <c r="AM51">
        <v>0.48</v>
      </c>
      <c r="AN51">
        <v>0</v>
      </c>
      <c r="AO51">
        <v>0</v>
      </c>
      <c r="AP51">
        <v>32.14</v>
      </c>
      <c r="AQ51">
        <v>204.11</v>
      </c>
      <c r="AR51">
        <v>0</v>
      </c>
      <c r="AS51">
        <v>72.900000000000006</v>
      </c>
      <c r="AT51">
        <v>10.77</v>
      </c>
      <c r="AU51">
        <v>0</v>
      </c>
      <c r="AV51">
        <v>20</v>
      </c>
      <c r="AW51">
        <v>30</v>
      </c>
      <c r="AX51">
        <v>15.18</v>
      </c>
      <c r="AY51">
        <v>60</v>
      </c>
      <c r="AZ51">
        <v>30</v>
      </c>
      <c r="BA51">
        <v>50</v>
      </c>
      <c r="BB51">
        <v>5</v>
      </c>
      <c r="BC51">
        <v>6.55</v>
      </c>
      <c r="BD51">
        <v>131.6</v>
      </c>
      <c r="BE51">
        <v>56.4</v>
      </c>
    </row>
    <row r="52" spans="1:57">
      <c r="A52" t="s">
        <v>404</v>
      </c>
      <c r="G52" t="s">
        <v>94</v>
      </c>
      <c r="H52" s="115">
        <v>135.79</v>
      </c>
      <c r="I52" s="88">
        <v>57.03</v>
      </c>
      <c r="J52" s="88">
        <v>4.17</v>
      </c>
      <c r="K52" s="88">
        <v>0</v>
      </c>
      <c r="L52" s="88">
        <v>14.170000000000002</v>
      </c>
      <c r="M52" s="116">
        <v>0</v>
      </c>
      <c r="N52" s="115">
        <v>236.25</v>
      </c>
      <c r="O52" s="88">
        <v>288.85000000000002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3.69</v>
      </c>
      <c r="Y52">
        <v>0</v>
      </c>
      <c r="Z52">
        <v>0</v>
      </c>
      <c r="AA52">
        <v>0</v>
      </c>
      <c r="AB52">
        <v>0</v>
      </c>
      <c r="AC52">
        <v>4.82</v>
      </c>
      <c r="AD52">
        <v>2.89</v>
      </c>
      <c r="AE52">
        <v>0.57999999999999996</v>
      </c>
      <c r="AF52">
        <v>0.35</v>
      </c>
      <c r="AG52">
        <v>0.48</v>
      </c>
      <c r="AH52">
        <v>0.87</v>
      </c>
      <c r="AI52">
        <v>0.63</v>
      </c>
      <c r="AJ52">
        <v>0.76</v>
      </c>
      <c r="AK52">
        <v>0.67</v>
      </c>
      <c r="AL52">
        <v>0.48</v>
      </c>
      <c r="AM52">
        <v>0.48</v>
      </c>
      <c r="AN52">
        <v>0</v>
      </c>
      <c r="AO52">
        <v>0</v>
      </c>
      <c r="AP52">
        <v>32.14</v>
      </c>
      <c r="AQ52">
        <v>204.11</v>
      </c>
      <c r="AR52">
        <v>0</v>
      </c>
      <c r="AS52">
        <v>72.900000000000006</v>
      </c>
      <c r="AT52">
        <v>10.77</v>
      </c>
      <c r="AU52">
        <v>0</v>
      </c>
      <c r="AV52">
        <v>20</v>
      </c>
      <c r="AW52">
        <v>30</v>
      </c>
      <c r="AX52">
        <v>15.18</v>
      </c>
      <c r="AY52">
        <v>60</v>
      </c>
      <c r="AZ52">
        <v>30</v>
      </c>
      <c r="BA52">
        <v>50</v>
      </c>
      <c r="BB52">
        <v>5</v>
      </c>
      <c r="BC52">
        <v>6.46</v>
      </c>
      <c r="BD52">
        <v>131.6</v>
      </c>
      <c r="BE52">
        <v>56.4</v>
      </c>
    </row>
    <row r="53" spans="1:57">
      <c r="A53" t="s">
        <v>445</v>
      </c>
      <c r="G53" t="s">
        <v>95</v>
      </c>
      <c r="H53" s="115">
        <v>135.79</v>
      </c>
      <c r="I53" s="88">
        <v>57.03</v>
      </c>
      <c r="J53" s="88">
        <v>4.17</v>
      </c>
      <c r="K53" s="88">
        <v>0</v>
      </c>
      <c r="L53" s="88">
        <v>14.170000000000002</v>
      </c>
      <c r="M53" s="116">
        <v>0</v>
      </c>
      <c r="N53" s="115">
        <v>236.25</v>
      </c>
      <c r="O53" s="88">
        <v>288.85000000000002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3.69</v>
      </c>
      <c r="Y53">
        <v>0</v>
      </c>
      <c r="Z53">
        <v>0</v>
      </c>
      <c r="AA53">
        <v>0</v>
      </c>
      <c r="AB53">
        <v>0</v>
      </c>
      <c r="AC53">
        <v>4.82</v>
      </c>
      <c r="AD53">
        <v>2.89</v>
      </c>
      <c r="AE53">
        <v>0.57999999999999996</v>
      </c>
      <c r="AF53">
        <v>0.35</v>
      </c>
      <c r="AG53">
        <v>0.48</v>
      </c>
      <c r="AH53">
        <v>0.87</v>
      </c>
      <c r="AI53">
        <v>0.63</v>
      </c>
      <c r="AJ53">
        <v>0.76</v>
      </c>
      <c r="AK53">
        <v>0.67</v>
      </c>
      <c r="AL53">
        <v>0.48</v>
      </c>
      <c r="AM53">
        <v>0.48</v>
      </c>
      <c r="AN53">
        <v>0</v>
      </c>
      <c r="AO53">
        <v>0</v>
      </c>
      <c r="AP53">
        <v>32.14</v>
      </c>
      <c r="AQ53">
        <v>204.11</v>
      </c>
      <c r="AR53">
        <v>0</v>
      </c>
      <c r="AS53">
        <v>72.900000000000006</v>
      </c>
      <c r="AT53">
        <v>10.77</v>
      </c>
      <c r="AU53">
        <v>0</v>
      </c>
      <c r="AV53">
        <v>20</v>
      </c>
      <c r="AW53">
        <v>30</v>
      </c>
      <c r="AX53">
        <v>15.18</v>
      </c>
      <c r="AY53">
        <v>60</v>
      </c>
      <c r="AZ53">
        <v>30</v>
      </c>
      <c r="BA53">
        <v>50</v>
      </c>
      <c r="BB53">
        <v>5</v>
      </c>
      <c r="BC53">
        <v>6.46</v>
      </c>
      <c r="BD53">
        <v>131.6</v>
      </c>
      <c r="BE53">
        <v>56.4</v>
      </c>
    </row>
    <row r="54" spans="1:57">
      <c r="A54" t="s">
        <v>444</v>
      </c>
      <c r="G54" t="s">
        <v>96</v>
      </c>
      <c r="H54" s="115">
        <v>135.79</v>
      </c>
      <c r="I54" s="88">
        <v>57.03</v>
      </c>
      <c r="J54" s="88">
        <v>4.17</v>
      </c>
      <c r="K54" s="88">
        <v>0</v>
      </c>
      <c r="L54" s="88">
        <v>14.07</v>
      </c>
      <c r="M54" s="116">
        <v>0</v>
      </c>
      <c r="N54" s="115">
        <v>236.25</v>
      </c>
      <c r="O54" s="88">
        <v>288.85000000000002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3.69</v>
      </c>
      <c r="Y54">
        <v>0</v>
      </c>
      <c r="Z54">
        <v>0</v>
      </c>
      <c r="AA54">
        <v>0</v>
      </c>
      <c r="AB54">
        <v>0</v>
      </c>
      <c r="AC54">
        <v>4.82</v>
      </c>
      <c r="AD54">
        <v>2.89</v>
      </c>
      <c r="AE54">
        <v>0.57999999999999996</v>
      </c>
      <c r="AF54">
        <v>0.35</v>
      </c>
      <c r="AG54">
        <v>0.48</v>
      </c>
      <c r="AH54">
        <v>0.87</v>
      </c>
      <c r="AI54">
        <v>0.63</v>
      </c>
      <c r="AJ54">
        <v>0.76</v>
      </c>
      <c r="AK54">
        <v>0.67</v>
      </c>
      <c r="AL54">
        <v>0.48</v>
      </c>
      <c r="AM54">
        <v>0.48</v>
      </c>
      <c r="AN54">
        <v>0</v>
      </c>
      <c r="AO54">
        <v>0</v>
      </c>
      <c r="AP54">
        <v>32.14</v>
      </c>
      <c r="AQ54">
        <v>204.11</v>
      </c>
      <c r="AR54">
        <v>0</v>
      </c>
      <c r="AS54">
        <v>72.900000000000006</v>
      </c>
      <c r="AT54">
        <v>10.77</v>
      </c>
      <c r="AU54">
        <v>0</v>
      </c>
      <c r="AV54">
        <v>20</v>
      </c>
      <c r="AW54">
        <v>30</v>
      </c>
      <c r="AX54">
        <v>15.18</v>
      </c>
      <c r="AY54">
        <v>60</v>
      </c>
      <c r="AZ54">
        <v>30</v>
      </c>
      <c r="BA54">
        <v>50</v>
      </c>
      <c r="BB54">
        <v>5</v>
      </c>
      <c r="BC54">
        <v>6.36</v>
      </c>
      <c r="BD54">
        <v>131.6</v>
      </c>
      <c r="BE54">
        <v>56.4</v>
      </c>
    </row>
    <row r="55" spans="1:57">
      <c r="A55" t="s">
        <v>446</v>
      </c>
      <c r="G55" t="s">
        <v>97</v>
      </c>
      <c r="H55" s="115">
        <v>135.79</v>
      </c>
      <c r="I55" s="88">
        <v>57.03</v>
      </c>
      <c r="J55" s="88">
        <v>4.08</v>
      </c>
      <c r="K55" s="88">
        <v>0</v>
      </c>
      <c r="L55" s="88">
        <v>13.870000000000001</v>
      </c>
      <c r="M55" s="116">
        <v>0</v>
      </c>
      <c r="N55" s="115">
        <v>236.25</v>
      </c>
      <c r="O55" s="88">
        <v>288.85000000000002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3.6</v>
      </c>
      <c r="Y55">
        <v>0</v>
      </c>
      <c r="Z55">
        <v>0</v>
      </c>
      <c r="AA55">
        <v>0</v>
      </c>
      <c r="AB55">
        <v>0</v>
      </c>
      <c r="AC55">
        <v>4.82</v>
      </c>
      <c r="AD55">
        <v>2.89</v>
      </c>
      <c r="AE55">
        <v>0.57999999999999996</v>
      </c>
      <c r="AF55">
        <v>0.35</v>
      </c>
      <c r="AG55">
        <v>0.48</v>
      </c>
      <c r="AH55">
        <v>0.87</v>
      </c>
      <c r="AI55">
        <v>0.63</v>
      </c>
      <c r="AJ55">
        <v>0.76</v>
      </c>
      <c r="AK55">
        <v>0.67</v>
      </c>
      <c r="AL55">
        <v>0.48</v>
      </c>
      <c r="AM55">
        <v>0.48</v>
      </c>
      <c r="AN55">
        <v>0</v>
      </c>
      <c r="AO55">
        <v>0</v>
      </c>
      <c r="AP55">
        <v>32.14</v>
      </c>
      <c r="AQ55">
        <v>204.11</v>
      </c>
      <c r="AR55">
        <v>0</v>
      </c>
      <c r="AS55">
        <v>72.900000000000006</v>
      </c>
      <c r="AT55">
        <v>10.77</v>
      </c>
      <c r="AU55">
        <v>0</v>
      </c>
      <c r="AV55">
        <v>20</v>
      </c>
      <c r="AW55">
        <v>30</v>
      </c>
      <c r="AX55">
        <v>15.18</v>
      </c>
      <c r="AY55">
        <v>60</v>
      </c>
      <c r="AZ55">
        <v>30</v>
      </c>
      <c r="BA55">
        <v>50</v>
      </c>
      <c r="BB55">
        <v>5</v>
      </c>
      <c r="BC55">
        <v>6.16</v>
      </c>
      <c r="BD55">
        <v>131.6</v>
      </c>
      <c r="BE55">
        <v>56.4</v>
      </c>
    </row>
    <row r="56" spans="1:57">
      <c r="A56" t="s">
        <v>446</v>
      </c>
      <c r="G56" t="s">
        <v>98</v>
      </c>
      <c r="H56" s="115">
        <v>133.69</v>
      </c>
      <c r="I56" s="88">
        <v>56.13</v>
      </c>
      <c r="J56" s="88">
        <v>4.08</v>
      </c>
      <c r="K56" s="88">
        <v>0</v>
      </c>
      <c r="L56" s="88">
        <v>13.68</v>
      </c>
      <c r="M56" s="116">
        <v>0</v>
      </c>
      <c r="N56" s="115">
        <v>236.25</v>
      </c>
      <c r="O56" s="88">
        <v>288.85000000000002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3.6</v>
      </c>
      <c r="Y56">
        <v>0</v>
      </c>
      <c r="Z56">
        <v>0</v>
      </c>
      <c r="AA56">
        <v>0</v>
      </c>
      <c r="AB56">
        <v>0</v>
      </c>
      <c r="AC56">
        <v>4.82</v>
      </c>
      <c r="AD56">
        <v>2.89</v>
      </c>
      <c r="AE56">
        <v>0.57999999999999996</v>
      </c>
      <c r="AF56">
        <v>0.35</v>
      </c>
      <c r="AG56">
        <v>0.48</v>
      </c>
      <c r="AH56">
        <v>0.87</v>
      </c>
      <c r="AI56">
        <v>0.63</v>
      </c>
      <c r="AJ56">
        <v>0.76</v>
      </c>
      <c r="AK56">
        <v>0.67</v>
      </c>
      <c r="AL56">
        <v>0.48</v>
      </c>
      <c r="AM56">
        <v>0.48</v>
      </c>
      <c r="AN56">
        <v>0</v>
      </c>
      <c r="AO56">
        <v>0</v>
      </c>
      <c r="AP56">
        <v>32.14</v>
      </c>
      <c r="AQ56">
        <v>204.11</v>
      </c>
      <c r="AR56">
        <v>0</v>
      </c>
      <c r="AS56">
        <v>72.900000000000006</v>
      </c>
      <c r="AT56">
        <v>10.77</v>
      </c>
      <c r="AU56">
        <v>0</v>
      </c>
      <c r="AV56">
        <v>20</v>
      </c>
      <c r="AW56">
        <v>30</v>
      </c>
      <c r="AX56">
        <v>15.18</v>
      </c>
      <c r="AY56">
        <v>60</v>
      </c>
      <c r="AZ56">
        <v>30</v>
      </c>
      <c r="BA56">
        <v>50</v>
      </c>
      <c r="BB56">
        <v>5</v>
      </c>
      <c r="BC56">
        <v>5.97</v>
      </c>
      <c r="BD56">
        <v>129.5</v>
      </c>
      <c r="BE56">
        <v>55.5</v>
      </c>
    </row>
    <row r="57" spans="1:57">
      <c r="G57" t="s">
        <v>99</v>
      </c>
      <c r="H57" s="115">
        <v>130.19</v>
      </c>
      <c r="I57" s="88">
        <v>54.63</v>
      </c>
      <c r="J57" s="88">
        <v>4.08</v>
      </c>
      <c r="K57" s="88">
        <v>0</v>
      </c>
      <c r="L57" s="88">
        <v>13.38</v>
      </c>
      <c r="M57" s="116">
        <v>0</v>
      </c>
      <c r="N57" s="115">
        <v>236.25</v>
      </c>
      <c r="O57" s="88">
        <v>288.85000000000002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3.6</v>
      </c>
      <c r="Y57">
        <v>0</v>
      </c>
      <c r="Z57">
        <v>0</v>
      </c>
      <c r="AA57">
        <v>0</v>
      </c>
      <c r="AB57">
        <v>0</v>
      </c>
      <c r="AC57">
        <v>4.82</v>
      </c>
      <c r="AD57">
        <v>2.89</v>
      </c>
      <c r="AE57">
        <v>0.57999999999999996</v>
      </c>
      <c r="AF57">
        <v>0.35</v>
      </c>
      <c r="AG57">
        <v>0.48</v>
      </c>
      <c r="AH57">
        <v>0.87</v>
      </c>
      <c r="AI57">
        <v>0.63</v>
      </c>
      <c r="AJ57">
        <v>0.76</v>
      </c>
      <c r="AK57">
        <v>0.67</v>
      </c>
      <c r="AL57">
        <v>0.48</v>
      </c>
      <c r="AM57">
        <v>0.48</v>
      </c>
      <c r="AN57">
        <v>0</v>
      </c>
      <c r="AO57">
        <v>0</v>
      </c>
      <c r="AP57">
        <v>32.14</v>
      </c>
      <c r="AQ57">
        <v>204.11</v>
      </c>
      <c r="AR57">
        <v>0</v>
      </c>
      <c r="AS57">
        <v>72.900000000000006</v>
      </c>
      <c r="AT57">
        <v>10.77</v>
      </c>
      <c r="AU57">
        <v>0</v>
      </c>
      <c r="AV57">
        <v>20</v>
      </c>
      <c r="AW57">
        <v>30</v>
      </c>
      <c r="AX57">
        <v>15.18</v>
      </c>
      <c r="AY57">
        <v>60</v>
      </c>
      <c r="AZ57">
        <v>30</v>
      </c>
      <c r="BA57">
        <v>50</v>
      </c>
      <c r="BB57">
        <v>5</v>
      </c>
      <c r="BC57">
        <v>5.67</v>
      </c>
      <c r="BD57">
        <v>126</v>
      </c>
      <c r="BE57">
        <v>54</v>
      </c>
    </row>
    <row r="58" spans="1:57">
      <c r="G58" t="s">
        <v>100</v>
      </c>
      <c r="H58" s="115">
        <v>126.69</v>
      </c>
      <c r="I58" s="88">
        <v>53.13</v>
      </c>
      <c r="J58" s="88">
        <v>4.08</v>
      </c>
      <c r="K58" s="88">
        <v>0</v>
      </c>
      <c r="L58" s="88">
        <v>13.190000000000001</v>
      </c>
      <c r="M58" s="116">
        <v>0</v>
      </c>
      <c r="N58" s="115">
        <v>236.25</v>
      </c>
      <c r="O58" s="88">
        <v>288.85000000000002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3.6</v>
      </c>
      <c r="Y58">
        <v>0</v>
      </c>
      <c r="Z58">
        <v>0</v>
      </c>
      <c r="AA58">
        <v>0</v>
      </c>
      <c r="AB58">
        <v>0</v>
      </c>
      <c r="AC58">
        <v>4.82</v>
      </c>
      <c r="AD58">
        <v>2.89</v>
      </c>
      <c r="AE58">
        <v>0.57999999999999996</v>
      </c>
      <c r="AF58">
        <v>0.35</v>
      </c>
      <c r="AG58">
        <v>0.48</v>
      </c>
      <c r="AH58">
        <v>0.87</v>
      </c>
      <c r="AI58">
        <v>0.63</v>
      </c>
      <c r="AJ58">
        <v>0.76</v>
      </c>
      <c r="AK58">
        <v>0.67</v>
      </c>
      <c r="AL58">
        <v>0.48</v>
      </c>
      <c r="AM58">
        <v>0.48</v>
      </c>
      <c r="AN58">
        <v>0</v>
      </c>
      <c r="AO58">
        <v>0</v>
      </c>
      <c r="AP58">
        <v>32.14</v>
      </c>
      <c r="AQ58">
        <v>204.11</v>
      </c>
      <c r="AR58">
        <v>0</v>
      </c>
      <c r="AS58">
        <v>72.900000000000006</v>
      </c>
      <c r="AT58">
        <v>10.77</v>
      </c>
      <c r="AU58">
        <v>0</v>
      </c>
      <c r="AV58">
        <v>20</v>
      </c>
      <c r="AW58">
        <v>30</v>
      </c>
      <c r="AX58">
        <v>15.18</v>
      </c>
      <c r="AY58">
        <v>60</v>
      </c>
      <c r="AZ58">
        <v>30</v>
      </c>
      <c r="BA58">
        <v>50</v>
      </c>
      <c r="BB58">
        <v>5</v>
      </c>
      <c r="BC58">
        <v>5.48</v>
      </c>
      <c r="BD58">
        <v>122.5</v>
      </c>
      <c r="BE58">
        <v>52.5</v>
      </c>
    </row>
    <row r="59" spans="1:57">
      <c r="G59" t="s">
        <v>101</v>
      </c>
      <c r="H59" s="115">
        <v>121.78999999999999</v>
      </c>
      <c r="I59" s="88">
        <v>51.03</v>
      </c>
      <c r="J59" s="88">
        <v>4.08</v>
      </c>
      <c r="K59" s="88">
        <v>0</v>
      </c>
      <c r="L59" s="88">
        <v>12.700000000000001</v>
      </c>
      <c r="M59" s="116">
        <v>0</v>
      </c>
      <c r="N59" s="115">
        <v>236.25</v>
      </c>
      <c r="O59" s="88">
        <v>288.85000000000002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3.6</v>
      </c>
      <c r="Y59">
        <v>0</v>
      </c>
      <c r="Z59">
        <v>0</v>
      </c>
      <c r="AA59">
        <v>0</v>
      </c>
      <c r="AB59">
        <v>0</v>
      </c>
      <c r="AC59">
        <v>4.82</v>
      </c>
      <c r="AD59">
        <v>2.89</v>
      </c>
      <c r="AE59">
        <v>0.57999999999999996</v>
      </c>
      <c r="AF59">
        <v>0.35</v>
      </c>
      <c r="AG59">
        <v>0.48</v>
      </c>
      <c r="AH59">
        <v>0.87</v>
      </c>
      <c r="AI59">
        <v>0.63</v>
      </c>
      <c r="AJ59">
        <v>0.76</v>
      </c>
      <c r="AK59">
        <v>0.67</v>
      </c>
      <c r="AL59">
        <v>0.48</v>
      </c>
      <c r="AM59">
        <v>0.48</v>
      </c>
      <c r="AN59">
        <v>0</v>
      </c>
      <c r="AO59">
        <v>0</v>
      </c>
      <c r="AP59">
        <v>32.14</v>
      </c>
      <c r="AQ59">
        <v>204.11</v>
      </c>
      <c r="AR59">
        <v>0</v>
      </c>
      <c r="AS59">
        <v>72.900000000000006</v>
      </c>
      <c r="AT59">
        <v>10.77</v>
      </c>
      <c r="AU59">
        <v>0</v>
      </c>
      <c r="AV59">
        <v>20</v>
      </c>
      <c r="AW59">
        <v>30</v>
      </c>
      <c r="AX59">
        <v>15.18</v>
      </c>
      <c r="AY59">
        <v>60</v>
      </c>
      <c r="AZ59">
        <v>30</v>
      </c>
      <c r="BA59">
        <v>50</v>
      </c>
      <c r="BB59">
        <v>5</v>
      </c>
      <c r="BC59">
        <v>4.99</v>
      </c>
      <c r="BD59">
        <v>117.6</v>
      </c>
      <c r="BE59">
        <v>50.4</v>
      </c>
    </row>
    <row r="60" spans="1:57">
      <c r="G60" t="s">
        <v>102</v>
      </c>
      <c r="H60" s="115">
        <v>117.59</v>
      </c>
      <c r="I60" s="88">
        <v>49.230000000000004</v>
      </c>
      <c r="J60" s="88">
        <v>4.08</v>
      </c>
      <c r="K60" s="88">
        <v>0</v>
      </c>
      <c r="L60" s="88">
        <v>12.41</v>
      </c>
      <c r="M60" s="116">
        <v>0</v>
      </c>
      <c r="N60" s="115">
        <v>236.25</v>
      </c>
      <c r="O60" s="88">
        <v>288.85000000000002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3.6</v>
      </c>
      <c r="Y60">
        <v>0</v>
      </c>
      <c r="Z60">
        <v>0</v>
      </c>
      <c r="AA60">
        <v>0</v>
      </c>
      <c r="AB60">
        <v>0</v>
      </c>
      <c r="AC60">
        <v>4.82</v>
      </c>
      <c r="AD60">
        <v>2.89</v>
      </c>
      <c r="AE60">
        <v>0.57999999999999996</v>
      </c>
      <c r="AF60">
        <v>0.35</v>
      </c>
      <c r="AG60">
        <v>0.48</v>
      </c>
      <c r="AH60">
        <v>0.87</v>
      </c>
      <c r="AI60">
        <v>0.63</v>
      </c>
      <c r="AJ60">
        <v>0.76</v>
      </c>
      <c r="AK60">
        <v>0.67</v>
      </c>
      <c r="AL60">
        <v>0.48</v>
      </c>
      <c r="AM60">
        <v>0.48</v>
      </c>
      <c r="AN60">
        <v>0</v>
      </c>
      <c r="AO60">
        <v>0</v>
      </c>
      <c r="AP60">
        <v>32.14</v>
      </c>
      <c r="AQ60">
        <v>204.11</v>
      </c>
      <c r="AR60">
        <v>0</v>
      </c>
      <c r="AS60">
        <v>72.900000000000006</v>
      </c>
      <c r="AT60">
        <v>10.77</v>
      </c>
      <c r="AU60">
        <v>0</v>
      </c>
      <c r="AV60">
        <v>20</v>
      </c>
      <c r="AW60">
        <v>30</v>
      </c>
      <c r="AX60">
        <v>15.18</v>
      </c>
      <c r="AY60">
        <v>60</v>
      </c>
      <c r="AZ60">
        <v>30</v>
      </c>
      <c r="BA60">
        <v>50</v>
      </c>
      <c r="BB60">
        <v>5</v>
      </c>
      <c r="BC60">
        <v>4.7</v>
      </c>
      <c r="BD60">
        <v>113.4</v>
      </c>
      <c r="BE60">
        <v>48.6</v>
      </c>
    </row>
    <row r="61" spans="1:57">
      <c r="G61" t="s">
        <v>103</v>
      </c>
      <c r="H61" s="115">
        <v>104.99</v>
      </c>
      <c r="I61" s="88">
        <v>43.830000000000005</v>
      </c>
      <c r="J61" s="88">
        <v>4.08</v>
      </c>
      <c r="K61" s="88">
        <v>0</v>
      </c>
      <c r="L61" s="88">
        <v>11.920000000000002</v>
      </c>
      <c r="M61" s="116">
        <v>0</v>
      </c>
      <c r="N61" s="115">
        <v>236.25</v>
      </c>
      <c r="O61" s="88">
        <v>288.85000000000002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3.6</v>
      </c>
      <c r="Y61">
        <v>0</v>
      </c>
      <c r="Z61">
        <v>0</v>
      </c>
      <c r="AA61">
        <v>0</v>
      </c>
      <c r="AB61">
        <v>0</v>
      </c>
      <c r="AC61">
        <v>4.82</v>
      </c>
      <c r="AD61">
        <v>2.89</v>
      </c>
      <c r="AE61">
        <v>0.57999999999999996</v>
      </c>
      <c r="AF61">
        <v>0.35</v>
      </c>
      <c r="AG61">
        <v>0.48</v>
      </c>
      <c r="AH61">
        <v>0.87</v>
      </c>
      <c r="AI61">
        <v>0.63</v>
      </c>
      <c r="AJ61">
        <v>0.76</v>
      </c>
      <c r="AK61">
        <v>0.67</v>
      </c>
      <c r="AL61">
        <v>0.48</v>
      </c>
      <c r="AM61">
        <v>0.48</v>
      </c>
      <c r="AN61">
        <v>0</v>
      </c>
      <c r="AO61">
        <v>0</v>
      </c>
      <c r="AP61">
        <v>32.14</v>
      </c>
      <c r="AQ61">
        <v>204.11</v>
      </c>
      <c r="AR61">
        <v>0</v>
      </c>
      <c r="AS61">
        <v>72.900000000000006</v>
      </c>
      <c r="AT61">
        <v>10.77</v>
      </c>
      <c r="AU61">
        <v>0</v>
      </c>
      <c r="AV61">
        <v>20</v>
      </c>
      <c r="AW61">
        <v>30</v>
      </c>
      <c r="AX61">
        <v>15.18</v>
      </c>
      <c r="AY61">
        <v>60</v>
      </c>
      <c r="AZ61">
        <v>30</v>
      </c>
      <c r="BA61">
        <v>50</v>
      </c>
      <c r="BB61">
        <v>5</v>
      </c>
      <c r="BC61">
        <v>4.21</v>
      </c>
      <c r="BD61">
        <v>100.8</v>
      </c>
      <c r="BE61">
        <v>43.2</v>
      </c>
    </row>
    <row r="62" spans="1:57">
      <c r="G62" t="s">
        <v>104</v>
      </c>
      <c r="H62" s="115">
        <v>98.69</v>
      </c>
      <c r="I62" s="88">
        <v>41.13</v>
      </c>
      <c r="J62" s="88">
        <v>4.08</v>
      </c>
      <c r="K62" s="88">
        <v>0</v>
      </c>
      <c r="L62" s="88">
        <v>11.520000000000001</v>
      </c>
      <c r="M62" s="116">
        <v>0</v>
      </c>
      <c r="N62" s="115">
        <v>236.25</v>
      </c>
      <c r="O62" s="88">
        <v>288.85000000000002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3.6</v>
      </c>
      <c r="Y62">
        <v>0</v>
      </c>
      <c r="Z62">
        <v>0</v>
      </c>
      <c r="AA62">
        <v>0</v>
      </c>
      <c r="AB62">
        <v>0</v>
      </c>
      <c r="AC62">
        <v>4.82</v>
      </c>
      <c r="AD62">
        <v>2.89</v>
      </c>
      <c r="AE62">
        <v>0.57999999999999996</v>
      </c>
      <c r="AF62">
        <v>0.35</v>
      </c>
      <c r="AG62">
        <v>0.48</v>
      </c>
      <c r="AH62">
        <v>0.87</v>
      </c>
      <c r="AI62">
        <v>0.63</v>
      </c>
      <c r="AJ62">
        <v>0.76</v>
      </c>
      <c r="AK62">
        <v>0.67</v>
      </c>
      <c r="AL62">
        <v>0.48</v>
      </c>
      <c r="AM62">
        <v>0.48</v>
      </c>
      <c r="AN62">
        <v>0</v>
      </c>
      <c r="AO62">
        <v>0</v>
      </c>
      <c r="AP62">
        <v>32.14</v>
      </c>
      <c r="AQ62">
        <v>204.11</v>
      </c>
      <c r="AR62">
        <v>0</v>
      </c>
      <c r="AS62">
        <v>72.900000000000006</v>
      </c>
      <c r="AT62">
        <v>10.77</v>
      </c>
      <c r="AU62">
        <v>0</v>
      </c>
      <c r="AV62">
        <v>20</v>
      </c>
      <c r="AW62">
        <v>30</v>
      </c>
      <c r="AX62">
        <v>15.18</v>
      </c>
      <c r="AY62">
        <v>60</v>
      </c>
      <c r="AZ62">
        <v>30</v>
      </c>
      <c r="BA62">
        <v>50</v>
      </c>
      <c r="BB62">
        <v>5</v>
      </c>
      <c r="BC62">
        <v>3.81</v>
      </c>
      <c r="BD62">
        <v>94.5</v>
      </c>
      <c r="BE62">
        <v>40.5</v>
      </c>
    </row>
    <row r="63" spans="1:57">
      <c r="G63" t="s">
        <v>105</v>
      </c>
      <c r="H63" s="115">
        <v>90.99</v>
      </c>
      <c r="I63" s="88">
        <v>37.830000000000005</v>
      </c>
      <c r="J63" s="88">
        <v>4.08</v>
      </c>
      <c r="K63" s="88">
        <v>0</v>
      </c>
      <c r="L63" s="88">
        <v>11.040000000000001</v>
      </c>
      <c r="M63" s="116">
        <v>0</v>
      </c>
      <c r="N63" s="115">
        <v>236.25</v>
      </c>
      <c r="O63" s="88">
        <v>288.85000000000002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3.6</v>
      </c>
      <c r="Y63">
        <v>0</v>
      </c>
      <c r="Z63">
        <v>0</v>
      </c>
      <c r="AA63">
        <v>0</v>
      </c>
      <c r="AB63">
        <v>0</v>
      </c>
      <c r="AC63">
        <v>4.82</v>
      </c>
      <c r="AD63">
        <v>2.89</v>
      </c>
      <c r="AE63">
        <v>0.57999999999999996</v>
      </c>
      <c r="AF63">
        <v>0.35</v>
      </c>
      <c r="AG63">
        <v>0.48</v>
      </c>
      <c r="AH63">
        <v>0.87</v>
      </c>
      <c r="AI63">
        <v>0.63</v>
      </c>
      <c r="AJ63">
        <v>0.76</v>
      </c>
      <c r="AK63">
        <v>0.67</v>
      </c>
      <c r="AL63">
        <v>0.48</v>
      </c>
      <c r="AM63">
        <v>0.48</v>
      </c>
      <c r="AN63">
        <v>0</v>
      </c>
      <c r="AO63">
        <v>0</v>
      </c>
      <c r="AP63">
        <v>32.14</v>
      </c>
      <c r="AQ63">
        <v>204.11</v>
      </c>
      <c r="AR63">
        <v>0</v>
      </c>
      <c r="AS63">
        <v>72.900000000000006</v>
      </c>
      <c r="AT63">
        <v>10.77</v>
      </c>
      <c r="AU63">
        <v>0</v>
      </c>
      <c r="AV63">
        <v>20</v>
      </c>
      <c r="AW63">
        <v>30</v>
      </c>
      <c r="AX63">
        <v>15.18</v>
      </c>
      <c r="AY63">
        <v>60</v>
      </c>
      <c r="AZ63">
        <v>30</v>
      </c>
      <c r="BA63">
        <v>50</v>
      </c>
      <c r="BB63">
        <v>5</v>
      </c>
      <c r="BC63">
        <v>3.33</v>
      </c>
      <c r="BD63">
        <v>86.8</v>
      </c>
      <c r="BE63">
        <v>37.200000000000003</v>
      </c>
    </row>
    <row r="64" spans="1:57">
      <c r="G64" t="s">
        <v>106</v>
      </c>
      <c r="H64" s="115">
        <v>79.789999999999992</v>
      </c>
      <c r="I64" s="88">
        <v>33.03</v>
      </c>
      <c r="J64" s="88">
        <v>4.08</v>
      </c>
      <c r="K64" s="88">
        <v>0</v>
      </c>
      <c r="L64" s="88">
        <v>10.64</v>
      </c>
      <c r="M64" s="116">
        <v>0</v>
      </c>
      <c r="N64" s="115">
        <v>236.25</v>
      </c>
      <c r="O64" s="88">
        <v>288.85000000000002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3.6</v>
      </c>
      <c r="Y64">
        <v>0</v>
      </c>
      <c r="Z64">
        <v>0</v>
      </c>
      <c r="AA64">
        <v>0</v>
      </c>
      <c r="AB64">
        <v>0</v>
      </c>
      <c r="AC64">
        <v>4.82</v>
      </c>
      <c r="AD64">
        <v>2.89</v>
      </c>
      <c r="AE64">
        <v>0.57999999999999996</v>
      </c>
      <c r="AF64">
        <v>0.35</v>
      </c>
      <c r="AG64">
        <v>0.48</v>
      </c>
      <c r="AH64">
        <v>0.87</v>
      </c>
      <c r="AI64">
        <v>0.63</v>
      </c>
      <c r="AJ64">
        <v>0.76</v>
      </c>
      <c r="AK64">
        <v>0.67</v>
      </c>
      <c r="AL64">
        <v>0.48</v>
      </c>
      <c r="AM64">
        <v>0.48</v>
      </c>
      <c r="AN64">
        <v>0</v>
      </c>
      <c r="AO64">
        <v>0</v>
      </c>
      <c r="AP64">
        <v>32.14</v>
      </c>
      <c r="AQ64">
        <v>204.11</v>
      </c>
      <c r="AR64">
        <v>0</v>
      </c>
      <c r="AS64">
        <v>72.900000000000006</v>
      </c>
      <c r="AT64">
        <v>10.77</v>
      </c>
      <c r="AU64">
        <v>0</v>
      </c>
      <c r="AV64">
        <v>20</v>
      </c>
      <c r="AW64">
        <v>30</v>
      </c>
      <c r="AX64">
        <v>15.18</v>
      </c>
      <c r="AY64">
        <v>60</v>
      </c>
      <c r="AZ64">
        <v>30</v>
      </c>
      <c r="BA64">
        <v>50</v>
      </c>
      <c r="BB64">
        <v>5</v>
      </c>
      <c r="BC64">
        <v>2.93</v>
      </c>
      <c r="BD64">
        <v>75.599999999999994</v>
      </c>
      <c r="BE64">
        <v>32.4</v>
      </c>
    </row>
    <row r="65" spans="7:57">
      <c r="G65" t="s">
        <v>107</v>
      </c>
      <c r="H65" s="115">
        <v>70.69</v>
      </c>
      <c r="I65" s="88">
        <v>29.13</v>
      </c>
      <c r="J65" s="88">
        <v>4.08</v>
      </c>
      <c r="K65" s="88">
        <v>0</v>
      </c>
      <c r="L65" s="88">
        <v>10.16</v>
      </c>
      <c r="M65" s="116">
        <v>0</v>
      </c>
      <c r="N65" s="115">
        <v>236.25</v>
      </c>
      <c r="O65" s="88">
        <v>288.85000000000002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3.6</v>
      </c>
      <c r="Y65">
        <v>0</v>
      </c>
      <c r="Z65">
        <v>0</v>
      </c>
      <c r="AA65">
        <v>0</v>
      </c>
      <c r="AB65">
        <v>0</v>
      </c>
      <c r="AC65">
        <v>4.82</v>
      </c>
      <c r="AD65">
        <v>2.89</v>
      </c>
      <c r="AE65">
        <v>0.57999999999999996</v>
      </c>
      <c r="AF65">
        <v>0.35</v>
      </c>
      <c r="AG65">
        <v>0.48</v>
      </c>
      <c r="AH65">
        <v>0.87</v>
      </c>
      <c r="AI65">
        <v>0.63</v>
      </c>
      <c r="AJ65">
        <v>0.76</v>
      </c>
      <c r="AK65">
        <v>0.67</v>
      </c>
      <c r="AL65">
        <v>0.48</v>
      </c>
      <c r="AM65">
        <v>0.48</v>
      </c>
      <c r="AN65">
        <v>0</v>
      </c>
      <c r="AO65">
        <v>0</v>
      </c>
      <c r="AP65">
        <v>32.14</v>
      </c>
      <c r="AQ65">
        <v>204.11</v>
      </c>
      <c r="AR65">
        <v>0</v>
      </c>
      <c r="AS65">
        <v>72.900000000000006</v>
      </c>
      <c r="AT65">
        <v>10.77</v>
      </c>
      <c r="AU65">
        <v>0</v>
      </c>
      <c r="AV65">
        <v>20</v>
      </c>
      <c r="AW65">
        <v>30</v>
      </c>
      <c r="AX65">
        <v>15.18</v>
      </c>
      <c r="AY65">
        <v>60</v>
      </c>
      <c r="AZ65">
        <v>30</v>
      </c>
      <c r="BA65">
        <v>50</v>
      </c>
      <c r="BB65">
        <v>5</v>
      </c>
      <c r="BC65">
        <v>2.4500000000000002</v>
      </c>
      <c r="BD65">
        <v>66.5</v>
      </c>
      <c r="BE65">
        <v>28.5</v>
      </c>
    </row>
    <row r="66" spans="7:57">
      <c r="G66" t="s">
        <v>108</v>
      </c>
      <c r="H66" s="115">
        <v>60.19</v>
      </c>
      <c r="I66" s="88">
        <v>24.63</v>
      </c>
      <c r="J66" s="88">
        <v>4.08</v>
      </c>
      <c r="K66" s="88">
        <v>0</v>
      </c>
      <c r="L66" s="88">
        <v>9.6700000000000017</v>
      </c>
      <c r="M66" s="116">
        <v>0</v>
      </c>
      <c r="N66" s="115">
        <v>236.25</v>
      </c>
      <c r="O66" s="88">
        <v>288.85000000000002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3.6</v>
      </c>
      <c r="Y66">
        <v>0</v>
      </c>
      <c r="Z66">
        <v>0</v>
      </c>
      <c r="AA66">
        <v>0</v>
      </c>
      <c r="AB66">
        <v>0</v>
      </c>
      <c r="AC66">
        <v>4.82</v>
      </c>
      <c r="AD66">
        <v>2.89</v>
      </c>
      <c r="AE66">
        <v>0.57999999999999996</v>
      </c>
      <c r="AF66">
        <v>0.35</v>
      </c>
      <c r="AG66">
        <v>0.48</v>
      </c>
      <c r="AH66">
        <v>0.87</v>
      </c>
      <c r="AI66">
        <v>0.63</v>
      </c>
      <c r="AJ66">
        <v>0.76</v>
      </c>
      <c r="AK66">
        <v>0.67</v>
      </c>
      <c r="AL66">
        <v>0.48</v>
      </c>
      <c r="AM66">
        <v>0.48</v>
      </c>
      <c r="AN66">
        <v>0</v>
      </c>
      <c r="AO66">
        <v>0</v>
      </c>
      <c r="AP66">
        <v>32.14</v>
      </c>
      <c r="AQ66">
        <v>204.11</v>
      </c>
      <c r="AR66">
        <v>0</v>
      </c>
      <c r="AS66">
        <v>72.900000000000006</v>
      </c>
      <c r="AT66">
        <v>10.77</v>
      </c>
      <c r="AU66">
        <v>0</v>
      </c>
      <c r="AV66">
        <v>20</v>
      </c>
      <c r="AW66">
        <v>30</v>
      </c>
      <c r="AX66">
        <v>15.18</v>
      </c>
      <c r="AY66">
        <v>60</v>
      </c>
      <c r="AZ66">
        <v>30</v>
      </c>
      <c r="BA66">
        <v>50</v>
      </c>
      <c r="BB66">
        <v>5</v>
      </c>
      <c r="BC66">
        <v>1.96</v>
      </c>
      <c r="BD66">
        <v>56</v>
      </c>
      <c r="BE66">
        <v>24</v>
      </c>
    </row>
    <row r="67" spans="7:57">
      <c r="G67" t="s">
        <v>109</v>
      </c>
      <c r="H67" s="115">
        <v>104.99999999999999</v>
      </c>
      <c r="I67" s="88">
        <v>21.029999999999998</v>
      </c>
      <c r="J67" s="88">
        <v>4.17</v>
      </c>
      <c r="K67" s="88">
        <v>0</v>
      </c>
      <c r="L67" s="88">
        <v>15.07</v>
      </c>
      <c r="M67" s="116">
        <v>0</v>
      </c>
      <c r="N67" s="115">
        <v>236.25</v>
      </c>
      <c r="O67" s="88">
        <v>288.85000000000002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3.69</v>
      </c>
      <c r="Y67">
        <v>0</v>
      </c>
      <c r="Z67">
        <v>21.4</v>
      </c>
      <c r="AA67">
        <v>0</v>
      </c>
      <c r="AB67">
        <v>31.81</v>
      </c>
      <c r="AC67">
        <v>4.82</v>
      </c>
      <c r="AD67">
        <v>8.68</v>
      </c>
      <c r="AE67">
        <v>0.57999999999999996</v>
      </c>
      <c r="AF67">
        <v>0.35</v>
      </c>
      <c r="AG67">
        <v>0.48</v>
      </c>
      <c r="AH67">
        <v>0.87</v>
      </c>
      <c r="AI67">
        <v>0.63</v>
      </c>
      <c r="AJ67">
        <v>0.76</v>
      </c>
      <c r="AK67">
        <v>0.67</v>
      </c>
      <c r="AL67">
        <v>0.48</v>
      </c>
      <c r="AM67">
        <v>0.48</v>
      </c>
      <c r="AN67">
        <v>0</v>
      </c>
      <c r="AO67">
        <v>0</v>
      </c>
      <c r="AP67">
        <v>32.14</v>
      </c>
      <c r="AQ67">
        <v>204.11</v>
      </c>
      <c r="AR67">
        <v>0</v>
      </c>
      <c r="AS67">
        <v>72.900000000000006</v>
      </c>
      <c r="AT67">
        <v>10.77</v>
      </c>
      <c r="AU67">
        <v>0</v>
      </c>
      <c r="AV67">
        <v>20</v>
      </c>
      <c r="AW67">
        <v>30</v>
      </c>
      <c r="AX67">
        <v>15.18</v>
      </c>
      <c r="AY67">
        <v>60</v>
      </c>
      <c r="AZ67">
        <v>30</v>
      </c>
      <c r="BA67">
        <v>50</v>
      </c>
      <c r="BB67">
        <v>5</v>
      </c>
      <c r="BC67">
        <v>1.57</v>
      </c>
      <c r="BD67">
        <v>47.6</v>
      </c>
      <c r="BE67">
        <v>20.399999999999999</v>
      </c>
    </row>
    <row r="68" spans="7:57">
      <c r="G68" t="s">
        <v>110</v>
      </c>
      <c r="H68" s="115">
        <v>94.499999999999986</v>
      </c>
      <c r="I68" s="88">
        <v>16.53</v>
      </c>
      <c r="J68" s="88">
        <v>4.17</v>
      </c>
      <c r="K68" s="88">
        <v>0</v>
      </c>
      <c r="L68" s="88">
        <v>14.67</v>
      </c>
      <c r="M68" s="116">
        <v>0</v>
      </c>
      <c r="N68" s="115">
        <v>236.25</v>
      </c>
      <c r="O68" s="88">
        <v>288.85000000000002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3.69</v>
      </c>
      <c r="Y68">
        <v>0</v>
      </c>
      <c r="Z68">
        <v>21.4</v>
      </c>
      <c r="AA68">
        <v>0</v>
      </c>
      <c r="AB68">
        <v>31.81</v>
      </c>
      <c r="AC68">
        <v>4.82</v>
      </c>
      <c r="AD68">
        <v>8.68</v>
      </c>
      <c r="AE68">
        <v>0.57999999999999996</v>
      </c>
      <c r="AF68">
        <v>0.35</v>
      </c>
      <c r="AG68">
        <v>0.48</v>
      </c>
      <c r="AH68">
        <v>0.87</v>
      </c>
      <c r="AI68">
        <v>0.63</v>
      </c>
      <c r="AJ68">
        <v>0.76</v>
      </c>
      <c r="AK68">
        <v>0.67</v>
      </c>
      <c r="AL68">
        <v>0.48</v>
      </c>
      <c r="AM68">
        <v>0.48</v>
      </c>
      <c r="AN68">
        <v>0</v>
      </c>
      <c r="AO68">
        <v>0</v>
      </c>
      <c r="AP68">
        <v>32.14</v>
      </c>
      <c r="AQ68">
        <v>204.11</v>
      </c>
      <c r="AR68">
        <v>0</v>
      </c>
      <c r="AS68">
        <v>72.900000000000006</v>
      </c>
      <c r="AT68">
        <v>10.77</v>
      </c>
      <c r="AU68">
        <v>0</v>
      </c>
      <c r="AV68">
        <v>20</v>
      </c>
      <c r="AW68">
        <v>30</v>
      </c>
      <c r="AX68">
        <v>15.18</v>
      </c>
      <c r="AY68">
        <v>60</v>
      </c>
      <c r="AZ68">
        <v>30</v>
      </c>
      <c r="BA68">
        <v>50</v>
      </c>
      <c r="BB68">
        <v>5</v>
      </c>
      <c r="BC68">
        <v>1.17</v>
      </c>
      <c r="BD68">
        <v>37.1</v>
      </c>
      <c r="BE68">
        <v>15.9</v>
      </c>
    </row>
    <row r="69" spans="7:57">
      <c r="G69" t="s">
        <v>111</v>
      </c>
      <c r="H69" s="115">
        <v>165.04999999999998</v>
      </c>
      <c r="I69" s="88">
        <v>14.13</v>
      </c>
      <c r="J69" s="88">
        <v>4.17</v>
      </c>
      <c r="K69" s="88">
        <v>0</v>
      </c>
      <c r="L69" s="88">
        <v>14.28</v>
      </c>
      <c r="M69" s="116">
        <v>0</v>
      </c>
      <c r="N69" s="115">
        <v>236.25</v>
      </c>
      <c r="O69" s="88">
        <v>288.85000000000002</v>
      </c>
      <c r="P69" s="88">
        <v>0</v>
      </c>
      <c r="Q69" s="88">
        <v>0</v>
      </c>
      <c r="R69" s="88">
        <v>0</v>
      </c>
      <c r="S69" s="116">
        <v>0</v>
      </c>
      <c r="W69">
        <v>76.150000000000006</v>
      </c>
      <c r="X69">
        <v>3.69</v>
      </c>
      <c r="Y69">
        <v>0</v>
      </c>
      <c r="Z69">
        <v>21.4</v>
      </c>
      <c r="AA69">
        <v>0</v>
      </c>
      <c r="AB69">
        <v>31.81</v>
      </c>
      <c r="AC69">
        <v>4.82</v>
      </c>
      <c r="AD69">
        <v>8.68</v>
      </c>
      <c r="AE69">
        <v>0.57999999999999996</v>
      </c>
      <c r="AF69">
        <v>0.35</v>
      </c>
      <c r="AG69">
        <v>0.48</v>
      </c>
      <c r="AH69">
        <v>0.87</v>
      </c>
      <c r="AI69">
        <v>0.63</v>
      </c>
      <c r="AJ69">
        <v>0.76</v>
      </c>
      <c r="AK69">
        <v>0.67</v>
      </c>
      <c r="AL69">
        <v>0.48</v>
      </c>
      <c r="AM69">
        <v>0.48</v>
      </c>
      <c r="AN69">
        <v>0</v>
      </c>
      <c r="AO69">
        <v>0</v>
      </c>
      <c r="AP69">
        <v>32.14</v>
      </c>
      <c r="AQ69">
        <v>204.11</v>
      </c>
      <c r="AR69">
        <v>0</v>
      </c>
      <c r="AS69">
        <v>72.900000000000006</v>
      </c>
      <c r="AT69">
        <v>10.77</v>
      </c>
      <c r="AU69">
        <v>0</v>
      </c>
      <c r="AV69">
        <v>20</v>
      </c>
      <c r="AW69">
        <v>30</v>
      </c>
      <c r="AX69">
        <v>15.18</v>
      </c>
      <c r="AY69">
        <v>60</v>
      </c>
      <c r="AZ69">
        <v>30</v>
      </c>
      <c r="BA69">
        <v>50</v>
      </c>
      <c r="BB69">
        <v>5</v>
      </c>
      <c r="BC69">
        <v>0.78</v>
      </c>
      <c r="BD69">
        <v>31.5</v>
      </c>
      <c r="BE69">
        <v>13.5</v>
      </c>
    </row>
    <row r="70" spans="7:57">
      <c r="G70" t="s">
        <v>112</v>
      </c>
      <c r="H70" s="115">
        <v>154.54999999999998</v>
      </c>
      <c r="I70" s="88">
        <v>9.6300000000000008</v>
      </c>
      <c r="J70" s="88">
        <v>4.17</v>
      </c>
      <c r="K70" s="88">
        <v>0</v>
      </c>
      <c r="L70" s="88">
        <v>13.89</v>
      </c>
      <c r="M70" s="116">
        <v>0</v>
      </c>
      <c r="N70" s="115">
        <v>236.25</v>
      </c>
      <c r="O70" s="88">
        <v>288.85000000000002</v>
      </c>
      <c r="P70" s="88">
        <v>0</v>
      </c>
      <c r="Q70" s="88">
        <v>0</v>
      </c>
      <c r="R70" s="88">
        <v>0</v>
      </c>
      <c r="S70" s="116">
        <v>0</v>
      </c>
      <c r="W70">
        <v>76.150000000000006</v>
      </c>
      <c r="X70">
        <v>3.69</v>
      </c>
      <c r="Y70">
        <v>0</v>
      </c>
      <c r="Z70">
        <v>21.4</v>
      </c>
      <c r="AA70">
        <v>0</v>
      </c>
      <c r="AB70">
        <v>31.81</v>
      </c>
      <c r="AC70">
        <v>4.82</v>
      </c>
      <c r="AD70">
        <v>8.68</v>
      </c>
      <c r="AE70">
        <v>0.57999999999999996</v>
      </c>
      <c r="AF70">
        <v>0.35</v>
      </c>
      <c r="AG70">
        <v>0.48</v>
      </c>
      <c r="AH70">
        <v>0.87</v>
      </c>
      <c r="AI70">
        <v>0.63</v>
      </c>
      <c r="AJ70">
        <v>0.76</v>
      </c>
      <c r="AK70">
        <v>0.67</v>
      </c>
      <c r="AL70">
        <v>0.48</v>
      </c>
      <c r="AM70">
        <v>0.48</v>
      </c>
      <c r="AN70">
        <v>0</v>
      </c>
      <c r="AO70">
        <v>0</v>
      </c>
      <c r="AP70">
        <v>32.14</v>
      </c>
      <c r="AQ70">
        <v>204.11</v>
      </c>
      <c r="AR70">
        <v>0</v>
      </c>
      <c r="AS70">
        <v>72.900000000000006</v>
      </c>
      <c r="AT70">
        <v>10.77</v>
      </c>
      <c r="AU70">
        <v>0</v>
      </c>
      <c r="AV70">
        <v>20</v>
      </c>
      <c r="AW70">
        <v>30</v>
      </c>
      <c r="AX70">
        <v>15.18</v>
      </c>
      <c r="AY70">
        <v>60</v>
      </c>
      <c r="AZ70">
        <v>30</v>
      </c>
      <c r="BA70">
        <v>50</v>
      </c>
      <c r="BB70">
        <v>5</v>
      </c>
      <c r="BC70">
        <v>0.39</v>
      </c>
      <c r="BD70">
        <v>21</v>
      </c>
      <c r="BE70">
        <v>9</v>
      </c>
    </row>
    <row r="71" spans="7:57">
      <c r="G71" t="s">
        <v>113</v>
      </c>
      <c r="H71" s="115">
        <v>230.45</v>
      </c>
      <c r="I71" s="88">
        <v>6.63</v>
      </c>
      <c r="J71" s="88">
        <v>4.17</v>
      </c>
      <c r="K71" s="88">
        <v>0</v>
      </c>
      <c r="L71" s="88">
        <v>13.7</v>
      </c>
      <c r="M71" s="116">
        <v>0</v>
      </c>
      <c r="N71" s="115">
        <v>236.25</v>
      </c>
      <c r="O71" s="88">
        <v>288.85000000000002</v>
      </c>
      <c r="P71" s="88">
        <v>0</v>
      </c>
      <c r="Q71" s="88">
        <v>0</v>
      </c>
      <c r="R71" s="88">
        <v>0</v>
      </c>
      <c r="S71" s="116">
        <v>0</v>
      </c>
      <c r="W71">
        <v>76.150000000000006</v>
      </c>
      <c r="X71">
        <v>3.69</v>
      </c>
      <c r="Y71">
        <v>46.27</v>
      </c>
      <c r="Z71">
        <v>21.4</v>
      </c>
      <c r="AA71">
        <v>0</v>
      </c>
      <c r="AB71">
        <v>31.81</v>
      </c>
      <c r="AC71">
        <v>4.82</v>
      </c>
      <c r="AD71">
        <v>8.68</v>
      </c>
      <c r="AE71">
        <v>0.57999999999999996</v>
      </c>
      <c r="AF71">
        <v>0.35</v>
      </c>
      <c r="AG71">
        <v>0.48</v>
      </c>
      <c r="AH71">
        <v>0.87</v>
      </c>
      <c r="AI71">
        <v>0.63</v>
      </c>
      <c r="AJ71">
        <v>0.76</v>
      </c>
      <c r="AK71">
        <v>0.67</v>
      </c>
      <c r="AL71">
        <v>0.48</v>
      </c>
      <c r="AM71">
        <v>0.48</v>
      </c>
      <c r="AN71">
        <v>36.630000000000003</v>
      </c>
      <c r="AO71">
        <v>0</v>
      </c>
      <c r="AP71">
        <v>32.14</v>
      </c>
      <c r="AQ71">
        <v>204.11</v>
      </c>
      <c r="AR71">
        <v>0</v>
      </c>
      <c r="AS71">
        <v>72.900000000000006</v>
      </c>
      <c r="AT71">
        <v>10.77</v>
      </c>
      <c r="AU71">
        <v>0</v>
      </c>
      <c r="AV71">
        <v>20</v>
      </c>
      <c r="AW71">
        <v>30</v>
      </c>
      <c r="AX71">
        <v>15.18</v>
      </c>
      <c r="AY71">
        <v>60</v>
      </c>
      <c r="AZ71">
        <v>30</v>
      </c>
      <c r="BA71">
        <v>50</v>
      </c>
      <c r="BB71">
        <v>5</v>
      </c>
      <c r="BC71">
        <v>0.2</v>
      </c>
      <c r="BD71">
        <v>14</v>
      </c>
      <c r="BE71">
        <v>6</v>
      </c>
    </row>
    <row r="72" spans="7:57">
      <c r="G72" t="s">
        <v>114</v>
      </c>
      <c r="H72" s="115">
        <v>311.15999999999997</v>
      </c>
      <c r="I72" s="88">
        <v>3.63</v>
      </c>
      <c r="J72" s="88">
        <v>4.17</v>
      </c>
      <c r="K72" s="88">
        <v>0</v>
      </c>
      <c r="L72" s="88">
        <v>13.5</v>
      </c>
      <c r="M72" s="116">
        <v>0</v>
      </c>
      <c r="N72" s="115">
        <v>236.25</v>
      </c>
      <c r="O72" s="88">
        <v>288.85000000000002</v>
      </c>
      <c r="P72" s="88">
        <v>0</v>
      </c>
      <c r="Q72" s="88">
        <v>0</v>
      </c>
      <c r="R72" s="88">
        <v>0</v>
      </c>
      <c r="S72" s="116">
        <v>0</v>
      </c>
      <c r="W72">
        <v>76.150000000000006</v>
      </c>
      <c r="X72">
        <v>3.69</v>
      </c>
      <c r="Y72">
        <v>46.27</v>
      </c>
      <c r="Z72">
        <v>21.4</v>
      </c>
      <c r="AA72">
        <v>0</v>
      </c>
      <c r="AB72">
        <v>31.81</v>
      </c>
      <c r="AC72">
        <v>4.82</v>
      </c>
      <c r="AD72">
        <v>8.68</v>
      </c>
      <c r="AE72">
        <v>0.57999999999999996</v>
      </c>
      <c r="AF72">
        <v>0.35</v>
      </c>
      <c r="AG72">
        <v>0.48</v>
      </c>
      <c r="AH72">
        <v>0.87</v>
      </c>
      <c r="AI72">
        <v>0.63</v>
      </c>
      <c r="AJ72">
        <v>0.76</v>
      </c>
      <c r="AK72">
        <v>0.67</v>
      </c>
      <c r="AL72">
        <v>0.48</v>
      </c>
      <c r="AM72">
        <v>0.48</v>
      </c>
      <c r="AN72">
        <v>124.34</v>
      </c>
      <c r="AO72">
        <v>0</v>
      </c>
      <c r="AP72">
        <v>32.14</v>
      </c>
      <c r="AQ72">
        <v>204.11</v>
      </c>
      <c r="AR72">
        <v>0</v>
      </c>
      <c r="AS72">
        <v>72.900000000000006</v>
      </c>
      <c r="AT72">
        <v>10.77</v>
      </c>
      <c r="AU72">
        <v>0</v>
      </c>
      <c r="AV72">
        <v>20</v>
      </c>
      <c r="AW72">
        <v>30</v>
      </c>
      <c r="AX72">
        <v>15.18</v>
      </c>
      <c r="AY72">
        <v>60</v>
      </c>
      <c r="AZ72">
        <v>30</v>
      </c>
      <c r="BA72">
        <v>50</v>
      </c>
      <c r="BB72">
        <v>5</v>
      </c>
      <c r="BC72">
        <v>0</v>
      </c>
      <c r="BD72">
        <v>7</v>
      </c>
      <c r="BE72">
        <v>3</v>
      </c>
    </row>
    <row r="73" spans="7:57">
      <c r="G73" t="s">
        <v>115</v>
      </c>
      <c r="H73" s="115">
        <v>336.84</v>
      </c>
      <c r="I73" s="88">
        <v>1.83</v>
      </c>
      <c r="J73" s="88">
        <v>4.17</v>
      </c>
      <c r="K73" s="88">
        <v>0</v>
      </c>
      <c r="L73" s="88">
        <v>13.5</v>
      </c>
      <c r="M73" s="116">
        <v>0</v>
      </c>
      <c r="N73" s="115">
        <v>236.25</v>
      </c>
      <c r="O73" s="88">
        <v>288.85000000000002</v>
      </c>
      <c r="P73" s="88">
        <v>0</v>
      </c>
      <c r="Q73" s="88">
        <v>0</v>
      </c>
      <c r="R73" s="88">
        <v>0</v>
      </c>
      <c r="S73" s="116">
        <v>0</v>
      </c>
      <c r="W73">
        <v>76.150000000000006</v>
      </c>
      <c r="X73">
        <v>3.69</v>
      </c>
      <c r="Y73">
        <v>46.27</v>
      </c>
      <c r="Z73">
        <v>21.4</v>
      </c>
      <c r="AA73">
        <v>0</v>
      </c>
      <c r="AB73">
        <v>31.81</v>
      </c>
      <c r="AC73">
        <v>4.82</v>
      </c>
      <c r="AD73">
        <v>8.68</v>
      </c>
      <c r="AE73">
        <v>0.57999999999999996</v>
      </c>
      <c r="AF73">
        <v>0.35</v>
      </c>
      <c r="AG73">
        <v>0.48</v>
      </c>
      <c r="AH73">
        <v>0.87</v>
      </c>
      <c r="AI73">
        <v>0.63</v>
      </c>
      <c r="AJ73">
        <v>0.76</v>
      </c>
      <c r="AK73">
        <v>0.67</v>
      </c>
      <c r="AL73">
        <v>0.48</v>
      </c>
      <c r="AM73">
        <v>0.48</v>
      </c>
      <c r="AN73">
        <v>154.22</v>
      </c>
      <c r="AO73">
        <v>0</v>
      </c>
      <c r="AP73">
        <v>32.14</v>
      </c>
      <c r="AQ73">
        <v>204.11</v>
      </c>
      <c r="AR73">
        <v>0</v>
      </c>
      <c r="AS73">
        <v>72.900000000000006</v>
      </c>
      <c r="AT73">
        <v>10.77</v>
      </c>
      <c r="AU73">
        <v>0</v>
      </c>
      <c r="AV73">
        <v>20</v>
      </c>
      <c r="AW73">
        <v>30</v>
      </c>
      <c r="AX73">
        <v>15.18</v>
      </c>
      <c r="AY73">
        <v>60</v>
      </c>
      <c r="AZ73">
        <v>30</v>
      </c>
      <c r="BA73">
        <v>50</v>
      </c>
      <c r="BB73">
        <v>5</v>
      </c>
      <c r="BC73">
        <v>0</v>
      </c>
      <c r="BD73">
        <v>2.8</v>
      </c>
      <c r="BE73">
        <v>1.2</v>
      </c>
    </row>
    <row r="74" spans="7:57">
      <c r="G74" t="s">
        <v>116</v>
      </c>
      <c r="H74" s="115">
        <v>303.31999999999994</v>
      </c>
      <c r="I74" s="88">
        <v>1.23</v>
      </c>
      <c r="J74" s="88">
        <v>4.17</v>
      </c>
      <c r="K74" s="88">
        <v>0</v>
      </c>
      <c r="L74" s="88">
        <v>13.5</v>
      </c>
      <c r="M74" s="116">
        <v>0</v>
      </c>
      <c r="N74" s="115">
        <v>236.25</v>
      </c>
      <c r="O74" s="88">
        <v>288.85000000000002</v>
      </c>
      <c r="P74" s="88">
        <v>0</v>
      </c>
      <c r="Q74" s="88">
        <v>0</v>
      </c>
      <c r="R74" s="88">
        <v>0</v>
      </c>
      <c r="S74" s="116">
        <v>0</v>
      </c>
      <c r="W74">
        <v>76.150000000000006</v>
      </c>
      <c r="X74">
        <v>3.69</v>
      </c>
      <c r="Y74">
        <v>46.27</v>
      </c>
      <c r="Z74">
        <v>21.4</v>
      </c>
      <c r="AA74">
        <v>37.28</v>
      </c>
      <c r="AB74">
        <v>31.81</v>
      </c>
      <c r="AC74">
        <v>4.82</v>
      </c>
      <c r="AD74">
        <v>8.68</v>
      </c>
      <c r="AE74">
        <v>0.57999999999999996</v>
      </c>
      <c r="AF74">
        <v>0.35</v>
      </c>
      <c r="AG74">
        <v>0.48</v>
      </c>
      <c r="AH74">
        <v>0.87</v>
      </c>
      <c r="AI74">
        <v>0.63</v>
      </c>
      <c r="AJ74">
        <v>0.76</v>
      </c>
      <c r="AK74">
        <v>0.67</v>
      </c>
      <c r="AL74">
        <v>0.48</v>
      </c>
      <c r="AM74">
        <v>0.48</v>
      </c>
      <c r="AN74">
        <v>84.82</v>
      </c>
      <c r="AO74">
        <v>0</v>
      </c>
      <c r="AP74">
        <v>32.14</v>
      </c>
      <c r="AQ74">
        <v>204.11</v>
      </c>
      <c r="AR74">
        <v>0</v>
      </c>
      <c r="AS74">
        <v>72.900000000000006</v>
      </c>
      <c r="AT74">
        <v>10.77</v>
      </c>
      <c r="AU74">
        <v>0</v>
      </c>
      <c r="AV74">
        <v>20</v>
      </c>
      <c r="AW74">
        <v>30</v>
      </c>
      <c r="AX74">
        <v>15.18</v>
      </c>
      <c r="AY74">
        <v>60</v>
      </c>
      <c r="AZ74">
        <v>30</v>
      </c>
      <c r="BA74">
        <v>50</v>
      </c>
      <c r="BB74">
        <v>5</v>
      </c>
      <c r="BC74">
        <v>0</v>
      </c>
      <c r="BD74">
        <v>1.4</v>
      </c>
      <c r="BE74">
        <v>0.6</v>
      </c>
    </row>
    <row r="75" spans="7:57">
      <c r="G75" t="s">
        <v>117</v>
      </c>
      <c r="H75" s="115">
        <v>218.12</v>
      </c>
      <c r="I75" s="88">
        <v>0.63</v>
      </c>
      <c r="J75" s="88">
        <v>4.17</v>
      </c>
      <c r="K75" s="88">
        <v>0</v>
      </c>
      <c r="L75" s="88">
        <v>15.43</v>
      </c>
      <c r="M75" s="116">
        <v>0</v>
      </c>
      <c r="N75" s="115">
        <v>85.48</v>
      </c>
      <c r="O75" s="88">
        <v>215.95</v>
      </c>
      <c r="P75" s="88">
        <v>0</v>
      </c>
      <c r="Q75" s="88">
        <v>0</v>
      </c>
      <c r="R75" s="88">
        <v>0</v>
      </c>
      <c r="S75" s="116">
        <v>0</v>
      </c>
      <c r="W75">
        <v>76.150000000000006</v>
      </c>
      <c r="X75">
        <v>3.69</v>
      </c>
      <c r="Y75">
        <v>46.27</v>
      </c>
      <c r="Z75">
        <v>22.42</v>
      </c>
      <c r="AA75">
        <v>37.28</v>
      </c>
      <c r="AB75">
        <v>31.81</v>
      </c>
      <c r="AC75">
        <v>6.75</v>
      </c>
      <c r="AD75">
        <v>8.68</v>
      </c>
      <c r="AE75">
        <v>0.57999999999999996</v>
      </c>
      <c r="AF75">
        <v>0.35</v>
      </c>
      <c r="AG75">
        <v>0.48</v>
      </c>
      <c r="AH75">
        <v>0.87</v>
      </c>
      <c r="AI75">
        <v>0.63</v>
      </c>
      <c r="AJ75">
        <v>0.76</v>
      </c>
      <c r="AK75">
        <v>0.67</v>
      </c>
      <c r="AL75">
        <v>0.48</v>
      </c>
      <c r="AM75">
        <v>0.48</v>
      </c>
      <c r="AN75">
        <v>0</v>
      </c>
      <c r="AO75">
        <v>53.34</v>
      </c>
      <c r="AP75">
        <v>32.14</v>
      </c>
      <c r="AQ75">
        <v>0</v>
      </c>
      <c r="AR75">
        <v>0</v>
      </c>
      <c r="AS75">
        <v>0</v>
      </c>
      <c r="AT75">
        <v>10.77</v>
      </c>
      <c r="AU75">
        <v>0</v>
      </c>
      <c r="AV75">
        <v>20</v>
      </c>
      <c r="AW75">
        <v>30</v>
      </c>
      <c r="AX75">
        <v>15.18</v>
      </c>
      <c r="AY75">
        <v>60</v>
      </c>
      <c r="AZ75">
        <v>30</v>
      </c>
      <c r="BA75">
        <v>50</v>
      </c>
      <c r="BB75">
        <v>5</v>
      </c>
      <c r="BC75">
        <v>0</v>
      </c>
      <c r="BD75">
        <v>0</v>
      </c>
      <c r="BE75">
        <v>0</v>
      </c>
    </row>
    <row r="76" spans="7:57">
      <c r="G76" t="s">
        <v>118</v>
      </c>
      <c r="H76" s="115">
        <v>218.12</v>
      </c>
      <c r="I76" s="88">
        <v>0.63</v>
      </c>
      <c r="J76" s="88">
        <v>4.17</v>
      </c>
      <c r="K76" s="88">
        <v>0</v>
      </c>
      <c r="L76" s="88">
        <v>15.43</v>
      </c>
      <c r="M76" s="116">
        <v>0</v>
      </c>
      <c r="N76" s="115">
        <v>85.48</v>
      </c>
      <c r="O76" s="88">
        <v>215.95</v>
      </c>
      <c r="P76" s="88">
        <v>0</v>
      </c>
      <c r="Q76" s="88">
        <v>0</v>
      </c>
      <c r="R76" s="88">
        <v>0</v>
      </c>
      <c r="S76" s="116">
        <v>0</v>
      </c>
      <c r="W76">
        <v>76.150000000000006</v>
      </c>
      <c r="X76">
        <v>3.69</v>
      </c>
      <c r="Y76">
        <v>46.27</v>
      </c>
      <c r="Z76">
        <v>22.42</v>
      </c>
      <c r="AA76">
        <v>37.28</v>
      </c>
      <c r="AB76">
        <v>31.81</v>
      </c>
      <c r="AC76">
        <v>6.75</v>
      </c>
      <c r="AD76">
        <v>8.68</v>
      </c>
      <c r="AE76">
        <v>0.57999999999999996</v>
      </c>
      <c r="AF76">
        <v>0.35</v>
      </c>
      <c r="AG76">
        <v>0.48</v>
      </c>
      <c r="AH76">
        <v>0.87</v>
      </c>
      <c r="AI76">
        <v>0.63</v>
      </c>
      <c r="AJ76">
        <v>0.76</v>
      </c>
      <c r="AK76">
        <v>0.67</v>
      </c>
      <c r="AL76">
        <v>0.48</v>
      </c>
      <c r="AM76">
        <v>0.48</v>
      </c>
      <c r="AN76">
        <v>0</v>
      </c>
      <c r="AO76">
        <v>53.34</v>
      </c>
      <c r="AP76">
        <v>32.14</v>
      </c>
      <c r="AQ76">
        <v>0</v>
      </c>
      <c r="AR76">
        <v>0</v>
      </c>
      <c r="AS76">
        <v>0</v>
      </c>
      <c r="AT76">
        <v>10.77</v>
      </c>
      <c r="AU76">
        <v>0</v>
      </c>
      <c r="AV76">
        <v>20</v>
      </c>
      <c r="AW76">
        <v>30</v>
      </c>
      <c r="AX76">
        <v>15.18</v>
      </c>
      <c r="AY76">
        <v>60</v>
      </c>
      <c r="AZ76">
        <v>30</v>
      </c>
      <c r="BA76">
        <v>50</v>
      </c>
      <c r="BB76">
        <v>5</v>
      </c>
      <c r="BC76">
        <v>0</v>
      </c>
      <c r="BD76">
        <v>0</v>
      </c>
      <c r="BE76">
        <v>0</v>
      </c>
    </row>
    <row r="77" spans="7:57">
      <c r="G77" t="s">
        <v>119</v>
      </c>
      <c r="H77" s="115">
        <v>218.12</v>
      </c>
      <c r="I77" s="88">
        <v>0.63</v>
      </c>
      <c r="J77" s="88">
        <v>4.17</v>
      </c>
      <c r="K77" s="88">
        <v>0</v>
      </c>
      <c r="L77" s="88">
        <v>15.43</v>
      </c>
      <c r="M77" s="116">
        <v>0</v>
      </c>
      <c r="N77" s="115">
        <v>85.48</v>
      </c>
      <c r="O77" s="88">
        <v>215.95</v>
      </c>
      <c r="P77" s="88">
        <v>0</v>
      </c>
      <c r="Q77" s="88">
        <v>0</v>
      </c>
      <c r="R77" s="88">
        <v>0</v>
      </c>
      <c r="S77" s="116">
        <v>0</v>
      </c>
      <c r="W77">
        <v>76.150000000000006</v>
      </c>
      <c r="X77">
        <v>3.69</v>
      </c>
      <c r="Y77">
        <v>46.27</v>
      </c>
      <c r="Z77">
        <v>22.42</v>
      </c>
      <c r="AA77">
        <v>37.28</v>
      </c>
      <c r="AB77">
        <v>31.81</v>
      </c>
      <c r="AC77">
        <v>6.75</v>
      </c>
      <c r="AD77">
        <v>8.68</v>
      </c>
      <c r="AE77">
        <v>0.57999999999999996</v>
      </c>
      <c r="AF77">
        <v>0.35</v>
      </c>
      <c r="AG77">
        <v>0.48</v>
      </c>
      <c r="AH77">
        <v>0.87</v>
      </c>
      <c r="AI77">
        <v>0.63</v>
      </c>
      <c r="AJ77">
        <v>0.76</v>
      </c>
      <c r="AK77">
        <v>0.67</v>
      </c>
      <c r="AL77">
        <v>0.48</v>
      </c>
      <c r="AM77">
        <v>0.48</v>
      </c>
      <c r="AN77">
        <v>0</v>
      </c>
      <c r="AO77">
        <v>53.34</v>
      </c>
      <c r="AP77">
        <v>32.14</v>
      </c>
      <c r="AQ77">
        <v>0</v>
      </c>
      <c r="AR77">
        <v>0</v>
      </c>
      <c r="AS77">
        <v>0</v>
      </c>
      <c r="AT77">
        <v>10.77</v>
      </c>
      <c r="AU77">
        <v>0</v>
      </c>
      <c r="AV77">
        <v>20</v>
      </c>
      <c r="AW77">
        <v>30</v>
      </c>
      <c r="AX77">
        <v>15.18</v>
      </c>
      <c r="AY77">
        <v>60</v>
      </c>
      <c r="AZ77">
        <v>30</v>
      </c>
      <c r="BA77">
        <v>50</v>
      </c>
      <c r="BB77">
        <v>5</v>
      </c>
      <c r="BC77">
        <v>0</v>
      </c>
      <c r="BD77">
        <v>0</v>
      </c>
      <c r="BE77">
        <v>0</v>
      </c>
    </row>
    <row r="78" spans="7:57">
      <c r="G78" t="s">
        <v>120</v>
      </c>
      <c r="H78" s="115">
        <v>218.12</v>
      </c>
      <c r="I78" s="88">
        <v>0.63</v>
      </c>
      <c r="J78" s="88">
        <v>4.17</v>
      </c>
      <c r="K78" s="88">
        <v>0</v>
      </c>
      <c r="L78" s="88">
        <v>15.43</v>
      </c>
      <c r="M78" s="116">
        <v>0</v>
      </c>
      <c r="N78" s="115">
        <v>85.48</v>
      </c>
      <c r="O78" s="88">
        <v>215.95</v>
      </c>
      <c r="P78" s="88">
        <v>0</v>
      </c>
      <c r="Q78" s="88">
        <v>0</v>
      </c>
      <c r="R78" s="88">
        <v>0</v>
      </c>
      <c r="S78" s="116">
        <v>0</v>
      </c>
      <c r="W78">
        <v>76.150000000000006</v>
      </c>
      <c r="X78">
        <v>3.69</v>
      </c>
      <c r="Y78">
        <v>46.27</v>
      </c>
      <c r="Z78">
        <v>22.42</v>
      </c>
      <c r="AA78">
        <v>37.28</v>
      </c>
      <c r="AB78">
        <v>31.81</v>
      </c>
      <c r="AC78">
        <v>6.75</v>
      </c>
      <c r="AD78">
        <v>8.68</v>
      </c>
      <c r="AE78">
        <v>0.57999999999999996</v>
      </c>
      <c r="AF78">
        <v>0.35</v>
      </c>
      <c r="AG78">
        <v>0.48</v>
      </c>
      <c r="AH78">
        <v>0.87</v>
      </c>
      <c r="AI78">
        <v>0.63</v>
      </c>
      <c r="AJ78">
        <v>0.76</v>
      </c>
      <c r="AK78">
        <v>0.67</v>
      </c>
      <c r="AL78">
        <v>0.48</v>
      </c>
      <c r="AM78">
        <v>0.48</v>
      </c>
      <c r="AN78">
        <v>0</v>
      </c>
      <c r="AO78">
        <v>53.34</v>
      </c>
      <c r="AP78">
        <v>32.14</v>
      </c>
      <c r="AQ78">
        <v>0</v>
      </c>
      <c r="AR78">
        <v>0</v>
      </c>
      <c r="AS78">
        <v>0</v>
      </c>
      <c r="AT78">
        <v>10.77</v>
      </c>
      <c r="AU78">
        <v>0</v>
      </c>
      <c r="AV78">
        <v>20</v>
      </c>
      <c r="AW78">
        <v>30</v>
      </c>
      <c r="AX78">
        <v>15.18</v>
      </c>
      <c r="AY78">
        <v>60</v>
      </c>
      <c r="AZ78">
        <v>30</v>
      </c>
      <c r="BA78">
        <v>50</v>
      </c>
      <c r="BB78">
        <v>5</v>
      </c>
      <c r="BC78">
        <v>0</v>
      </c>
      <c r="BD78">
        <v>0</v>
      </c>
      <c r="BE78">
        <v>0</v>
      </c>
    </row>
    <row r="79" spans="7:57">
      <c r="G79" t="s">
        <v>121</v>
      </c>
      <c r="H79" s="115">
        <v>218.12</v>
      </c>
      <c r="I79" s="88">
        <v>0.63</v>
      </c>
      <c r="J79" s="88">
        <v>4.17</v>
      </c>
      <c r="K79" s="88">
        <v>0</v>
      </c>
      <c r="L79" s="88">
        <v>15.43</v>
      </c>
      <c r="M79" s="116">
        <v>0</v>
      </c>
      <c r="N79" s="115">
        <v>85.48</v>
      </c>
      <c r="O79" s="88">
        <v>215.95</v>
      </c>
      <c r="P79" s="88">
        <v>0</v>
      </c>
      <c r="Q79" s="88">
        <v>0</v>
      </c>
      <c r="R79" s="88">
        <v>0</v>
      </c>
      <c r="S79" s="116">
        <v>0</v>
      </c>
      <c r="W79">
        <v>76.150000000000006</v>
      </c>
      <c r="X79">
        <v>3.69</v>
      </c>
      <c r="Y79">
        <v>46.27</v>
      </c>
      <c r="Z79">
        <v>22.42</v>
      </c>
      <c r="AA79">
        <v>37.28</v>
      </c>
      <c r="AB79">
        <v>31.81</v>
      </c>
      <c r="AC79">
        <v>6.75</v>
      </c>
      <c r="AD79">
        <v>8.68</v>
      </c>
      <c r="AE79">
        <v>0.57999999999999996</v>
      </c>
      <c r="AF79">
        <v>0.35</v>
      </c>
      <c r="AG79">
        <v>0.48</v>
      </c>
      <c r="AH79">
        <v>0.87</v>
      </c>
      <c r="AI79">
        <v>0.63</v>
      </c>
      <c r="AJ79">
        <v>0.76</v>
      </c>
      <c r="AK79">
        <v>0.67</v>
      </c>
      <c r="AL79">
        <v>0.48</v>
      </c>
      <c r="AM79">
        <v>0.48</v>
      </c>
      <c r="AN79">
        <v>0</v>
      </c>
      <c r="AO79">
        <v>53.34</v>
      </c>
      <c r="AP79">
        <v>32.14</v>
      </c>
      <c r="AQ79">
        <v>0</v>
      </c>
      <c r="AR79">
        <v>0</v>
      </c>
      <c r="AS79">
        <v>0</v>
      </c>
      <c r="AT79">
        <v>10.77</v>
      </c>
      <c r="AU79">
        <v>0</v>
      </c>
      <c r="AV79">
        <v>20</v>
      </c>
      <c r="AW79">
        <v>30</v>
      </c>
      <c r="AX79">
        <v>15.18</v>
      </c>
      <c r="AY79">
        <v>60</v>
      </c>
      <c r="AZ79">
        <v>30</v>
      </c>
      <c r="BA79">
        <v>50</v>
      </c>
      <c r="BB79">
        <v>5</v>
      </c>
      <c r="BC79">
        <v>0</v>
      </c>
      <c r="BD79">
        <v>0</v>
      </c>
      <c r="BE79">
        <v>0</v>
      </c>
    </row>
    <row r="80" spans="7:57">
      <c r="G80" t="s">
        <v>122</v>
      </c>
      <c r="H80" s="115">
        <v>180.84</v>
      </c>
      <c r="I80" s="88">
        <v>0.63</v>
      </c>
      <c r="J80" s="88">
        <v>4.17</v>
      </c>
      <c r="K80" s="88">
        <v>0</v>
      </c>
      <c r="L80" s="88">
        <v>15.43</v>
      </c>
      <c r="M80" s="116">
        <v>0</v>
      </c>
      <c r="N80" s="115">
        <v>85.48</v>
      </c>
      <c r="O80" s="88">
        <v>215.95</v>
      </c>
      <c r="P80" s="88">
        <v>0</v>
      </c>
      <c r="Q80" s="88">
        <v>0</v>
      </c>
      <c r="R80" s="88">
        <v>0</v>
      </c>
      <c r="S80" s="116">
        <v>0</v>
      </c>
      <c r="W80">
        <v>76.150000000000006</v>
      </c>
      <c r="X80">
        <v>3.69</v>
      </c>
      <c r="Y80">
        <v>46.27</v>
      </c>
      <c r="Z80">
        <v>22.42</v>
      </c>
      <c r="AA80">
        <v>0</v>
      </c>
      <c r="AB80">
        <v>31.81</v>
      </c>
      <c r="AC80">
        <v>6.75</v>
      </c>
      <c r="AD80">
        <v>8.68</v>
      </c>
      <c r="AE80">
        <v>0.57999999999999996</v>
      </c>
      <c r="AF80">
        <v>0.35</v>
      </c>
      <c r="AG80">
        <v>0.48</v>
      </c>
      <c r="AH80">
        <v>0.87</v>
      </c>
      <c r="AI80">
        <v>0.63</v>
      </c>
      <c r="AJ80">
        <v>0.76</v>
      </c>
      <c r="AK80">
        <v>0.67</v>
      </c>
      <c r="AL80">
        <v>0.48</v>
      </c>
      <c r="AM80">
        <v>0.48</v>
      </c>
      <c r="AN80">
        <v>0</v>
      </c>
      <c r="AO80">
        <v>53.34</v>
      </c>
      <c r="AP80">
        <v>32.14</v>
      </c>
      <c r="AQ80">
        <v>0</v>
      </c>
      <c r="AR80">
        <v>0</v>
      </c>
      <c r="AS80">
        <v>0</v>
      </c>
      <c r="AT80">
        <v>10.77</v>
      </c>
      <c r="AU80">
        <v>0</v>
      </c>
      <c r="AV80">
        <v>20</v>
      </c>
      <c r="AW80">
        <v>30</v>
      </c>
      <c r="AX80">
        <v>15.18</v>
      </c>
      <c r="AY80">
        <v>60</v>
      </c>
      <c r="AZ80">
        <v>30</v>
      </c>
      <c r="BA80">
        <v>50</v>
      </c>
      <c r="BB80">
        <v>5</v>
      </c>
      <c r="BC80">
        <v>0</v>
      </c>
      <c r="BD80">
        <v>0</v>
      </c>
      <c r="BE80">
        <v>0</v>
      </c>
    </row>
    <row r="81" spans="7:57">
      <c r="G81" t="s">
        <v>123</v>
      </c>
      <c r="H81" s="115">
        <v>180.84</v>
      </c>
      <c r="I81" s="88">
        <v>0.63</v>
      </c>
      <c r="J81" s="88">
        <v>4.17</v>
      </c>
      <c r="K81" s="88">
        <v>0</v>
      </c>
      <c r="L81" s="88">
        <v>15.43</v>
      </c>
      <c r="M81" s="116">
        <v>0</v>
      </c>
      <c r="N81" s="115">
        <v>85.48</v>
      </c>
      <c r="O81" s="88">
        <v>215.95</v>
      </c>
      <c r="P81" s="88">
        <v>0</v>
      </c>
      <c r="Q81" s="88">
        <v>0</v>
      </c>
      <c r="R81" s="88">
        <v>0</v>
      </c>
      <c r="S81" s="116">
        <v>0</v>
      </c>
      <c r="W81">
        <v>76.150000000000006</v>
      </c>
      <c r="X81">
        <v>3.69</v>
      </c>
      <c r="Y81">
        <v>46.27</v>
      </c>
      <c r="Z81">
        <v>22.42</v>
      </c>
      <c r="AA81">
        <v>0</v>
      </c>
      <c r="AB81">
        <v>31.81</v>
      </c>
      <c r="AC81">
        <v>6.75</v>
      </c>
      <c r="AD81">
        <v>8.68</v>
      </c>
      <c r="AE81">
        <v>0.57999999999999996</v>
      </c>
      <c r="AF81">
        <v>0.35</v>
      </c>
      <c r="AG81">
        <v>0.48</v>
      </c>
      <c r="AH81">
        <v>0.87</v>
      </c>
      <c r="AI81">
        <v>0.63</v>
      </c>
      <c r="AJ81">
        <v>0.76</v>
      </c>
      <c r="AK81">
        <v>0.67</v>
      </c>
      <c r="AL81">
        <v>0.48</v>
      </c>
      <c r="AM81">
        <v>0.48</v>
      </c>
      <c r="AN81">
        <v>0</v>
      </c>
      <c r="AO81">
        <v>53.34</v>
      </c>
      <c r="AP81">
        <v>32.14</v>
      </c>
      <c r="AQ81">
        <v>0</v>
      </c>
      <c r="AR81">
        <v>0</v>
      </c>
      <c r="AS81">
        <v>0</v>
      </c>
      <c r="AT81">
        <v>10.77</v>
      </c>
      <c r="AU81">
        <v>0</v>
      </c>
      <c r="AV81">
        <v>20</v>
      </c>
      <c r="AW81">
        <v>30</v>
      </c>
      <c r="AX81">
        <v>15.18</v>
      </c>
      <c r="AY81">
        <v>60</v>
      </c>
      <c r="AZ81">
        <v>30</v>
      </c>
      <c r="BA81">
        <v>50</v>
      </c>
      <c r="BB81">
        <v>5</v>
      </c>
      <c r="BC81">
        <v>0</v>
      </c>
      <c r="BD81">
        <v>0</v>
      </c>
      <c r="BE81">
        <v>0</v>
      </c>
    </row>
    <row r="82" spans="7:57">
      <c r="G82" t="s">
        <v>124</v>
      </c>
      <c r="H82" s="115">
        <v>180.84</v>
      </c>
      <c r="I82" s="88">
        <v>0.63</v>
      </c>
      <c r="J82" s="88">
        <v>4.17</v>
      </c>
      <c r="K82" s="88">
        <v>0</v>
      </c>
      <c r="L82" s="88">
        <v>15.43</v>
      </c>
      <c r="M82" s="116">
        <v>0</v>
      </c>
      <c r="N82" s="115">
        <v>85.48</v>
      </c>
      <c r="O82" s="88">
        <v>215.95</v>
      </c>
      <c r="P82" s="88">
        <v>0</v>
      </c>
      <c r="Q82" s="88">
        <v>0</v>
      </c>
      <c r="R82" s="88">
        <v>0</v>
      </c>
      <c r="S82" s="116">
        <v>0</v>
      </c>
      <c r="W82">
        <v>76.150000000000006</v>
      </c>
      <c r="X82">
        <v>3.69</v>
      </c>
      <c r="Y82">
        <v>46.27</v>
      </c>
      <c r="Z82">
        <v>22.42</v>
      </c>
      <c r="AA82">
        <v>0</v>
      </c>
      <c r="AB82">
        <v>31.81</v>
      </c>
      <c r="AC82">
        <v>6.75</v>
      </c>
      <c r="AD82">
        <v>8.68</v>
      </c>
      <c r="AE82">
        <v>0.57999999999999996</v>
      </c>
      <c r="AF82">
        <v>0.35</v>
      </c>
      <c r="AG82">
        <v>0.48</v>
      </c>
      <c r="AH82">
        <v>0.87</v>
      </c>
      <c r="AI82">
        <v>0.63</v>
      </c>
      <c r="AJ82">
        <v>0.76</v>
      </c>
      <c r="AK82">
        <v>0.67</v>
      </c>
      <c r="AL82">
        <v>0.48</v>
      </c>
      <c r="AM82">
        <v>0.48</v>
      </c>
      <c r="AN82">
        <v>0</v>
      </c>
      <c r="AO82">
        <v>53.34</v>
      </c>
      <c r="AP82">
        <v>32.14</v>
      </c>
      <c r="AQ82">
        <v>0</v>
      </c>
      <c r="AR82">
        <v>0</v>
      </c>
      <c r="AS82">
        <v>0</v>
      </c>
      <c r="AT82">
        <v>10.77</v>
      </c>
      <c r="AU82">
        <v>0</v>
      </c>
      <c r="AV82">
        <v>20</v>
      </c>
      <c r="AW82">
        <v>30</v>
      </c>
      <c r="AX82">
        <v>15.18</v>
      </c>
      <c r="AY82">
        <v>60</v>
      </c>
      <c r="AZ82">
        <v>30</v>
      </c>
      <c r="BA82">
        <v>50</v>
      </c>
      <c r="BB82">
        <v>5</v>
      </c>
      <c r="BC82">
        <v>0</v>
      </c>
      <c r="BD82">
        <v>0</v>
      </c>
      <c r="BE82">
        <v>0</v>
      </c>
    </row>
    <row r="83" spans="7:57">
      <c r="G83" t="s">
        <v>125</v>
      </c>
      <c r="H83" s="115">
        <v>77.849999999999994</v>
      </c>
      <c r="I83" s="88">
        <v>0.48</v>
      </c>
      <c r="J83" s="88">
        <v>4.26</v>
      </c>
      <c r="K83" s="88">
        <v>0</v>
      </c>
      <c r="L83" s="88">
        <v>15.43</v>
      </c>
      <c r="M83" s="116">
        <v>0</v>
      </c>
      <c r="N83" s="115">
        <v>85.48</v>
      </c>
      <c r="O83" s="88">
        <v>215.95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3.78</v>
      </c>
      <c r="Y83">
        <v>46.27</v>
      </c>
      <c r="Z83">
        <v>22.42</v>
      </c>
      <c r="AA83">
        <v>0</v>
      </c>
      <c r="AB83">
        <v>0</v>
      </c>
      <c r="AC83">
        <v>6.75</v>
      </c>
      <c r="AD83">
        <v>8.68</v>
      </c>
      <c r="AE83">
        <v>0.57999999999999996</v>
      </c>
      <c r="AF83">
        <v>0.37</v>
      </c>
      <c r="AG83">
        <v>0.52</v>
      </c>
      <c r="AH83">
        <v>0.93</v>
      </c>
      <c r="AI83">
        <v>0.48</v>
      </c>
      <c r="AJ83">
        <v>0.83</v>
      </c>
      <c r="AK83">
        <v>0.72</v>
      </c>
      <c r="AL83">
        <v>0.48</v>
      </c>
      <c r="AM83">
        <v>0.39</v>
      </c>
      <c r="AN83">
        <v>4.82</v>
      </c>
      <c r="AO83">
        <v>53.34</v>
      </c>
      <c r="AP83">
        <v>32.14</v>
      </c>
      <c r="AQ83">
        <v>0</v>
      </c>
      <c r="AR83">
        <v>0</v>
      </c>
      <c r="AS83">
        <v>0</v>
      </c>
      <c r="AT83">
        <v>10.77</v>
      </c>
      <c r="AU83">
        <v>0</v>
      </c>
      <c r="AV83">
        <v>20</v>
      </c>
      <c r="AW83">
        <v>30</v>
      </c>
      <c r="AX83">
        <v>15.18</v>
      </c>
      <c r="AY83">
        <v>60</v>
      </c>
      <c r="AZ83">
        <v>30</v>
      </c>
      <c r="BA83">
        <v>50</v>
      </c>
      <c r="BB83">
        <v>5</v>
      </c>
      <c r="BC83">
        <v>0</v>
      </c>
      <c r="BD83">
        <v>0</v>
      </c>
      <c r="BE83">
        <v>0</v>
      </c>
    </row>
    <row r="84" spans="7:57">
      <c r="G84" t="s">
        <v>126</v>
      </c>
      <c r="H84" s="115">
        <v>73.03</v>
      </c>
      <c r="I84" s="88">
        <v>0.48</v>
      </c>
      <c r="J84" s="88">
        <v>4.26</v>
      </c>
      <c r="K84" s="88">
        <v>0</v>
      </c>
      <c r="L84" s="88">
        <v>15.43</v>
      </c>
      <c r="M84" s="116">
        <v>0</v>
      </c>
      <c r="N84" s="115">
        <v>85.48</v>
      </c>
      <c r="O84" s="88">
        <v>215.95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3.78</v>
      </c>
      <c r="Y84">
        <v>46.27</v>
      </c>
      <c r="Z84">
        <v>22.42</v>
      </c>
      <c r="AA84">
        <v>0</v>
      </c>
      <c r="AB84">
        <v>0</v>
      </c>
      <c r="AC84">
        <v>6.75</v>
      </c>
      <c r="AD84">
        <v>8.68</v>
      </c>
      <c r="AE84">
        <v>0.57999999999999996</v>
      </c>
      <c r="AF84">
        <v>0.37</v>
      </c>
      <c r="AG84">
        <v>0.52</v>
      </c>
      <c r="AH84">
        <v>0.93</v>
      </c>
      <c r="AI84">
        <v>0.48</v>
      </c>
      <c r="AJ84">
        <v>0.83</v>
      </c>
      <c r="AK84">
        <v>0.72</v>
      </c>
      <c r="AL84">
        <v>0.48</v>
      </c>
      <c r="AM84">
        <v>0.39</v>
      </c>
      <c r="AN84">
        <v>0</v>
      </c>
      <c r="AO84">
        <v>53.34</v>
      </c>
      <c r="AP84">
        <v>32.14</v>
      </c>
      <c r="AQ84">
        <v>0</v>
      </c>
      <c r="AR84">
        <v>0</v>
      </c>
      <c r="AS84">
        <v>0</v>
      </c>
      <c r="AT84">
        <v>10.77</v>
      </c>
      <c r="AU84">
        <v>0</v>
      </c>
      <c r="AV84">
        <v>20</v>
      </c>
      <c r="AW84">
        <v>30</v>
      </c>
      <c r="AX84">
        <v>15.18</v>
      </c>
      <c r="AY84">
        <v>60</v>
      </c>
      <c r="AZ84">
        <v>30</v>
      </c>
      <c r="BA84">
        <v>50</v>
      </c>
      <c r="BB84">
        <v>5</v>
      </c>
      <c r="BC84">
        <v>0</v>
      </c>
      <c r="BD84">
        <v>0</v>
      </c>
      <c r="BE84">
        <v>0</v>
      </c>
    </row>
    <row r="85" spans="7:57">
      <c r="G85" t="s">
        <v>127</v>
      </c>
      <c r="H85" s="115">
        <v>33.51</v>
      </c>
      <c r="I85" s="88">
        <v>0.48</v>
      </c>
      <c r="J85" s="88">
        <v>4.26</v>
      </c>
      <c r="K85" s="88">
        <v>0</v>
      </c>
      <c r="L85" s="88">
        <v>15.43</v>
      </c>
      <c r="M85" s="116">
        <v>0</v>
      </c>
      <c r="N85" s="115">
        <v>85.48</v>
      </c>
      <c r="O85" s="88">
        <v>215.95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3.78</v>
      </c>
      <c r="Y85">
        <v>0</v>
      </c>
      <c r="Z85">
        <v>22.42</v>
      </c>
      <c r="AA85">
        <v>0</v>
      </c>
      <c r="AB85">
        <v>0</v>
      </c>
      <c r="AC85">
        <v>6.75</v>
      </c>
      <c r="AD85">
        <v>8.68</v>
      </c>
      <c r="AE85">
        <v>0.57999999999999996</v>
      </c>
      <c r="AF85">
        <v>0.37</v>
      </c>
      <c r="AG85">
        <v>0.52</v>
      </c>
      <c r="AH85">
        <v>0.93</v>
      </c>
      <c r="AI85">
        <v>0.48</v>
      </c>
      <c r="AJ85">
        <v>0.83</v>
      </c>
      <c r="AK85">
        <v>0.72</v>
      </c>
      <c r="AL85">
        <v>0.48</v>
      </c>
      <c r="AM85">
        <v>0.39</v>
      </c>
      <c r="AN85">
        <v>6.75</v>
      </c>
      <c r="AO85">
        <v>53.34</v>
      </c>
      <c r="AP85">
        <v>32.14</v>
      </c>
      <c r="AQ85">
        <v>0</v>
      </c>
      <c r="AR85">
        <v>0</v>
      </c>
      <c r="AS85">
        <v>0</v>
      </c>
      <c r="AT85">
        <v>10.77</v>
      </c>
      <c r="AU85">
        <v>0</v>
      </c>
      <c r="AV85">
        <v>20</v>
      </c>
      <c r="AW85">
        <v>30</v>
      </c>
      <c r="AX85">
        <v>15.18</v>
      </c>
      <c r="AY85">
        <v>60</v>
      </c>
      <c r="AZ85">
        <v>30</v>
      </c>
      <c r="BA85">
        <v>50</v>
      </c>
      <c r="BB85">
        <v>5</v>
      </c>
      <c r="BC85">
        <v>0</v>
      </c>
      <c r="BD85">
        <v>0</v>
      </c>
      <c r="BE85">
        <v>0</v>
      </c>
    </row>
    <row r="86" spans="7:57">
      <c r="G86" t="s">
        <v>128</v>
      </c>
      <c r="H86" s="115">
        <v>26.759999999999998</v>
      </c>
      <c r="I86" s="88">
        <v>0.48</v>
      </c>
      <c r="J86" s="88">
        <v>4.26</v>
      </c>
      <c r="K86" s="88">
        <v>0</v>
      </c>
      <c r="L86" s="88">
        <v>15.43</v>
      </c>
      <c r="M86" s="116">
        <v>0</v>
      </c>
      <c r="N86" s="115">
        <v>85.48</v>
      </c>
      <c r="O86" s="88">
        <v>215.95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3.78</v>
      </c>
      <c r="Y86">
        <v>0</v>
      </c>
      <c r="Z86">
        <v>22.42</v>
      </c>
      <c r="AA86">
        <v>0</v>
      </c>
      <c r="AB86">
        <v>0</v>
      </c>
      <c r="AC86">
        <v>6.75</v>
      </c>
      <c r="AD86">
        <v>8.68</v>
      </c>
      <c r="AE86">
        <v>0.57999999999999996</v>
      </c>
      <c r="AF86">
        <v>0.37</v>
      </c>
      <c r="AG86">
        <v>0.52</v>
      </c>
      <c r="AH86">
        <v>0.93</v>
      </c>
      <c r="AI86">
        <v>0.48</v>
      </c>
      <c r="AJ86">
        <v>0.83</v>
      </c>
      <c r="AK86">
        <v>0.72</v>
      </c>
      <c r="AL86">
        <v>0.48</v>
      </c>
      <c r="AM86">
        <v>0.39</v>
      </c>
      <c r="AN86">
        <v>0</v>
      </c>
      <c r="AO86">
        <v>53.34</v>
      </c>
      <c r="AP86">
        <v>32.14</v>
      </c>
      <c r="AQ86">
        <v>0</v>
      </c>
      <c r="AR86">
        <v>0</v>
      </c>
      <c r="AS86">
        <v>0</v>
      </c>
      <c r="AT86">
        <v>10.77</v>
      </c>
      <c r="AU86">
        <v>0</v>
      </c>
      <c r="AV86">
        <v>20</v>
      </c>
      <c r="AW86">
        <v>30</v>
      </c>
      <c r="AX86">
        <v>15.18</v>
      </c>
      <c r="AY86">
        <v>60</v>
      </c>
      <c r="AZ86">
        <v>30</v>
      </c>
      <c r="BA86">
        <v>50</v>
      </c>
      <c r="BB86">
        <v>5</v>
      </c>
      <c r="BC86">
        <v>0</v>
      </c>
      <c r="BD86">
        <v>0</v>
      </c>
      <c r="BE86">
        <v>0</v>
      </c>
    </row>
    <row r="87" spans="7:57">
      <c r="G87" t="s">
        <v>129</v>
      </c>
      <c r="H87" s="115">
        <v>26.759999999999998</v>
      </c>
      <c r="I87" s="88">
        <v>0.48</v>
      </c>
      <c r="J87" s="88">
        <v>4.26</v>
      </c>
      <c r="K87" s="88">
        <v>0</v>
      </c>
      <c r="L87" s="88">
        <v>15.43</v>
      </c>
      <c r="M87" s="116">
        <v>0</v>
      </c>
      <c r="N87" s="115">
        <v>85.48</v>
      </c>
      <c r="O87" s="88">
        <v>215.95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3.78</v>
      </c>
      <c r="Y87">
        <v>0</v>
      </c>
      <c r="Z87">
        <v>22.42</v>
      </c>
      <c r="AA87">
        <v>0</v>
      </c>
      <c r="AB87">
        <v>0</v>
      </c>
      <c r="AC87">
        <v>6.75</v>
      </c>
      <c r="AD87">
        <v>8.68</v>
      </c>
      <c r="AE87">
        <v>0.57999999999999996</v>
      </c>
      <c r="AF87">
        <v>0.37</v>
      </c>
      <c r="AG87">
        <v>0.52</v>
      </c>
      <c r="AH87">
        <v>0.93</v>
      </c>
      <c r="AI87">
        <v>0.48</v>
      </c>
      <c r="AJ87">
        <v>0.83</v>
      </c>
      <c r="AK87">
        <v>0.72</v>
      </c>
      <c r="AL87">
        <v>0.48</v>
      </c>
      <c r="AM87">
        <v>0.39</v>
      </c>
      <c r="AN87">
        <v>0</v>
      </c>
      <c r="AO87">
        <v>53.34</v>
      </c>
      <c r="AP87">
        <v>32.14</v>
      </c>
      <c r="AQ87">
        <v>0</v>
      </c>
      <c r="AR87">
        <v>0</v>
      </c>
      <c r="AS87">
        <v>0</v>
      </c>
      <c r="AT87">
        <v>10.77</v>
      </c>
      <c r="AU87">
        <v>0</v>
      </c>
      <c r="AV87">
        <v>20</v>
      </c>
      <c r="AW87">
        <v>30</v>
      </c>
      <c r="AX87">
        <v>15.18</v>
      </c>
      <c r="AY87">
        <v>60</v>
      </c>
      <c r="AZ87">
        <v>30</v>
      </c>
      <c r="BA87">
        <v>50</v>
      </c>
      <c r="BB87">
        <v>5</v>
      </c>
      <c r="BC87">
        <v>0</v>
      </c>
      <c r="BD87">
        <v>0</v>
      </c>
      <c r="BE87">
        <v>0</v>
      </c>
    </row>
    <row r="88" spans="7:57">
      <c r="G88" t="s">
        <v>130</v>
      </c>
      <c r="H88" s="115">
        <v>26.759999999999998</v>
      </c>
      <c r="I88" s="88">
        <v>0.48</v>
      </c>
      <c r="J88" s="88">
        <v>4.26</v>
      </c>
      <c r="K88" s="88">
        <v>0</v>
      </c>
      <c r="L88" s="88">
        <v>15.43</v>
      </c>
      <c r="M88" s="116">
        <v>0</v>
      </c>
      <c r="N88" s="115">
        <v>85.48</v>
      </c>
      <c r="O88" s="88">
        <v>215.95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3.78</v>
      </c>
      <c r="Y88">
        <v>0</v>
      </c>
      <c r="Z88">
        <v>22.42</v>
      </c>
      <c r="AA88">
        <v>0</v>
      </c>
      <c r="AB88">
        <v>0</v>
      </c>
      <c r="AC88">
        <v>6.75</v>
      </c>
      <c r="AD88">
        <v>8.68</v>
      </c>
      <c r="AE88">
        <v>0.57999999999999996</v>
      </c>
      <c r="AF88">
        <v>0.37</v>
      </c>
      <c r="AG88">
        <v>0.52</v>
      </c>
      <c r="AH88">
        <v>0.93</v>
      </c>
      <c r="AI88">
        <v>0.48</v>
      </c>
      <c r="AJ88">
        <v>0.83</v>
      </c>
      <c r="AK88">
        <v>0.72</v>
      </c>
      <c r="AL88">
        <v>0.48</v>
      </c>
      <c r="AM88">
        <v>0.39</v>
      </c>
      <c r="AN88">
        <v>0</v>
      </c>
      <c r="AO88">
        <v>53.34</v>
      </c>
      <c r="AP88">
        <v>32.14</v>
      </c>
      <c r="AQ88">
        <v>0</v>
      </c>
      <c r="AR88">
        <v>0</v>
      </c>
      <c r="AS88">
        <v>0</v>
      </c>
      <c r="AT88">
        <v>10.77</v>
      </c>
      <c r="AU88">
        <v>0</v>
      </c>
      <c r="AV88">
        <v>20</v>
      </c>
      <c r="AW88">
        <v>30</v>
      </c>
      <c r="AX88">
        <v>15.18</v>
      </c>
      <c r="AY88">
        <v>60</v>
      </c>
      <c r="AZ88">
        <v>30</v>
      </c>
      <c r="BA88">
        <v>50</v>
      </c>
      <c r="BB88">
        <v>5</v>
      </c>
      <c r="BC88">
        <v>0</v>
      </c>
      <c r="BD88">
        <v>0</v>
      </c>
      <c r="BE88">
        <v>0</v>
      </c>
    </row>
    <row r="89" spans="7:57">
      <c r="G89" t="s">
        <v>131</v>
      </c>
      <c r="H89" s="115">
        <v>26.759999999999998</v>
      </c>
      <c r="I89" s="88">
        <v>0.48</v>
      </c>
      <c r="J89" s="88">
        <v>4.26</v>
      </c>
      <c r="K89" s="88">
        <v>0</v>
      </c>
      <c r="L89" s="88">
        <v>15.43</v>
      </c>
      <c r="M89" s="116">
        <v>0</v>
      </c>
      <c r="N89" s="115">
        <v>85.48</v>
      </c>
      <c r="O89" s="88">
        <v>215.95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3.78</v>
      </c>
      <c r="Y89">
        <v>0</v>
      </c>
      <c r="Z89">
        <v>22.42</v>
      </c>
      <c r="AA89">
        <v>0</v>
      </c>
      <c r="AB89">
        <v>0</v>
      </c>
      <c r="AC89">
        <v>6.75</v>
      </c>
      <c r="AD89">
        <v>8.68</v>
      </c>
      <c r="AE89">
        <v>0.57999999999999996</v>
      </c>
      <c r="AF89">
        <v>0.37</v>
      </c>
      <c r="AG89">
        <v>0.52</v>
      </c>
      <c r="AH89">
        <v>0.93</v>
      </c>
      <c r="AI89">
        <v>0.48</v>
      </c>
      <c r="AJ89">
        <v>0.83</v>
      </c>
      <c r="AK89">
        <v>0.72</v>
      </c>
      <c r="AL89">
        <v>0.48</v>
      </c>
      <c r="AM89">
        <v>0.39</v>
      </c>
      <c r="AN89">
        <v>0</v>
      </c>
      <c r="AO89">
        <v>53.34</v>
      </c>
      <c r="AP89">
        <v>32.14</v>
      </c>
      <c r="AQ89">
        <v>0</v>
      </c>
      <c r="AR89">
        <v>0</v>
      </c>
      <c r="AS89">
        <v>0</v>
      </c>
      <c r="AT89">
        <v>10.77</v>
      </c>
      <c r="AU89">
        <v>0</v>
      </c>
      <c r="AV89">
        <v>20</v>
      </c>
      <c r="AW89">
        <v>30</v>
      </c>
      <c r="AX89">
        <v>15.18</v>
      </c>
      <c r="AY89">
        <v>60</v>
      </c>
      <c r="AZ89">
        <v>30</v>
      </c>
      <c r="BA89">
        <v>50</v>
      </c>
      <c r="BB89">
        <v>5</v>
      </c>
      <c r="BC89">
        <v>0</v>
      </c>
      <c r="BD89">
        <v>0</v>
      </c>
      <c r="BE89">
        <v>0</v>
      </c>
    </row>
    <row r="90" spans="7:57">
      <c r="G90" t="s">
        <v>132</v>
      </c>
      <c r="H90" s="115">
        <v>26.759999999999998</v>
      </c>
      <c r="I90" s="88">
        <v>0.48</v>
      </c>
      <c r="J90" s="88">
        <v>4.26</v>
      </c>
      <c r="K90" s="88">
        <v>0</v>
      </c>
      <c r="L90" s="88">
        <v>15.43</v>
      </c>
      <c r="M90" s="116">
        <v>0</v>
      </c>
      <c r="N90" s="115">
        <v>85.48</v>
      </c>
      <c r="O90" s="88">
        <v>215.95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3.78</v>
      </c>
      <c r="Y90">
        <v>0</v>
      </c>
      <c r="Z90">
        <v>22.42</v>
      </c>
      <c r="AA90">
        <v>0</v>
      </c>
      <c r="AB90">
        <v>0</v>
      </c>
      <c r="AC90">
        <v>6.75</v>
      </c>
      <c r="AD90">
        <v>8.68</v>
      </c>
      <c r="AE90">
        <v>0.57999999999999996</v>
      </c>
      <c r="AF90">
        <v>0.37</v>
      </c>
      <c r="AG90">
        <v>0.52</v>
      </c>
      <c r="AH90">
        <v>0.93</v>
      </c>
      <c r="AI90">
        <v>0.48</v>
      </c>
      <c r="AJ90">
        <v>0.83</v>
      </c>
      <c r="AK90">
        <v>0.72</v>
      </c>
      <c r="AL90">
        <v>0.48</v>
      </c>
      <c r="AM90">
        <v>0.39</v>
      </c>
      <c r="AN90">
        <v>0</v>
      </c>
      <c r="AO90">
        <v>53.34</v>
      </c>
      <c r="AP90">
        <v>32.14</v>
      </c>
      <c r="AQ90">
        <v>0</v>
      </c>
      <c r="AR90">
        <v>0</v>
      </c>
      <c r="AS90">
        <v>0</v>
      </c>
      <c r="AT90">
        <v>10.77</v>
      </c>
      <c r="AU90">
        <v>0</v>
      </c>
      <c r="AV90">
        <v>20</v>
      </c>
      <c r="AW90">
        <v>30</v>
      </c>
      <c r="AX90">
        <v>15.18</v>
      </c>
      <c r="AY90">
        <v>60</v>
      </c>
      <c r="AZ90">
        <v>30</v>
      </c>
      <c r="BA90">
        <v>50</v>
      </c>
      <c r="BB90">
        <v>5</v>
      </c>
      <c r="BC90">
        <v>0</v>
      </c>
      <c r="BD90">
        <v>0</v>
      </c>
      <c r="BE90">
        <v>0</v>
      </c>
    </row>
    <row r="91" spans="7:57">
      <c r="G91" t="s">
        <v>133</v>
      </c>
      <c r="H91" s="115">
        <v>25.639999999999997</v>
      </c>
      <c r="I91" s="88">
        <v>0.48</v>
      </c>
      <c r="J91" s="88">
        <v>4.28</v>
      </c>
      <c r="K91" s="88">
        <v>0</v>
      </c>
      <c r="L91" s="88">
        <v>10.61</v>
      </c>
      <c r="M91" s="116">
        <v>0</v>
      </c>
      <c r="N91" s="115">
        <v>130.32</v>
      </c>
      <c r="O91" s="88">
        <v>230.99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3.69</v>
      </c>
      <c r="Y91">
        <v>0</v>
      </c>
      <c r="Z91">
        <v>21.4</v>
      </c>
      <c r="AA91">
        <v>0</v>
      </c>
      <c r="AB91">
        <v>0</v>
      </c>
      <c r="AC91">
        <v>6.75</v>
      </c>
      <c r="AD91">
        <v>3.86</v>
      </c>
      <c r="AE91">
        <v>0.57999999999999996</v>
      </c>
      <c r="AF91">
        <v>0.37</v>
      </c>
      <c r="AG91">
        <v>0.52</v>
      </c>
      <c r="AH91">
        <v>0.93</v>
      </c>
      <c r="AI91">
        <v>0.48</v>
      </c>
      <c r="AJ91">
        <v>0.87</v>
      </c>
      <c r="AK91">
        <v>0.57999999999999996</v>
      </c>
      <c r="AL91">
        <v>0.59</v>
      </c>
      <c r="AM91">
        <v>0.39</v>
      </c>
      <c r="AN91">
        <v>0</v>
      </c>
      <c r="AO91">
        <v>53.34</v>
      </c>
      <c r="AP91">
        <v>32.14</v>
      </c>
      <c r="AQ91">
        <v>0</v>
      </c>
      <c r="AR91">
        <v>44.84</v>
      </c>
      <c r="AS91">
        <v>0</v>
      </c>
      <c r="AT91">
        <v>10.77</v>
      </c>
      <c r="AU91">
        <v>15.04</v>
      </c>
      <c r="AV91">
        <v>20</v>
      </c>
      <c r="AW91">
        <v>30</v>
      </c>
      <c r="AX91">
        <v>15.18</v>
      </c>
      <c r="AY91">
        <v>60</v>
      </c>
      <c r="AZ91">
        <v>30</v>
      </c>
      <c r="BA91">
        <v>50</v>
      </c>
      <c r="BB91">
        <v>5</v>
      </c>
      <c r="BC91">
        <v>0</v>
      </c>
      <c r="BD91">
        <v>0</v>
      </c>
      <c r="BE91">
        <v>0</v>
      </c>
    </row>
    <row r="92" spans="7:57">
      <c r="G92" t="s">
        <v>134</v>
      </c>
      <c r="H92" s="115">
        <v>25.639999999999997</v>
      </c>
      <c r="I92" s="88">
        <v>0.48</v>
      </c>
      <c r="J92" s="88">
        <v>4.28</v>
      </c>
      <c r="K92" s="88">
        <v>0</v>
      </c>
      <c r="L92" s="88">
        <v>10.61</v>
      </c>
      <c r="M92" s="116">
        <v>0</v>
      </c>
      <c r="N92" s="115">
        <v>130.32</v>
      </c>
      <c r="O92" s="88">
        <v>230.99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3.69</v>
      </c>
      <c r="Y92">
        <v>0</v>
      </c>
      <c r="Z92">
        <v>21.4</v>
      </c>
      <c r="AA92">
        <v>0</v>
      </c>
      <c r="AB92">
        <v>0</v>
      </c>
      <c r="AC92">
        <v>6.75</v>
      </c>
      <c r="AD92">
        <v>3.86</v>
      </c>
      <c r="AE92">
        <v>0.57999999999999996</v>
      </c>
      <c r="AF92">
        <v>0.37</v>
      </c>
      <c r="AG92">
        <v>0.52</v>
      </c>
      <c r="AH92">
        <v>0.93</v>
      </c>
      <c r="AI92">
        <v>0.48</v>
      </c>
      <c r="AJ92">
        <v>0.87</v>
      </c>
      <c r="AK92">
        <v>0.57999999999999996</v>
      </c>
      <c r="AL92">
        <v>0.59</v>
      </c>
      <c r="AM92">
        <v>0.39</v>
      </c>
      <c r="AN92">
        <v>0</v>
      </c>
      <c r="AO92">
        <v>53.34</v>
      </c>
      <c r="AP92">
        <v>32.14</v>
      </c>
      <c r="AQ92">
        <v>0</v>
      </c>
      <c r="AR92">
        <v>44.84</v>
      </c>
      <c r="AS92">
        <v>0</v>
      </c>
      <c r="AT92">
        <v>10.77</v>
      </c>
      <c r="AU92">
        <v>15.04</v>
      </c>
      <c r="AV92">
        <v>20</v>
      </c>
      <c r="AW92">
        <v>30</v>
      </c>
      <c r="AX92">
        <v>15.18</v>
      </c>
      <c r="AY92">
        <v>60</v>
      </c>
      <c r="AZ92">
        <v>30</v>
      </c>
      <c r="BA92">
        <v>50</v>
      </c>
      <c r="BB92">
        <v>5</v>
      </c>
      <c r="BC92">
        <v>0</v>
      </c>
      <c r="BD92">
        <v>0</v>
      </c>
      <c r="BE92">
        <v>0</v>
      </c>
    </row>
    <row r="93" spans="7:57">
      <c r="G93" t="s">
        <v>135</v>
      </c>
      <c r="H93" s="115">
        <v>25.639999999999997</v>
      </c>
      <c r="I93" s="88">
        <v>0.48</v>
      </c>
      <c r="J93" s="88">
        <v>4.28</v>
      </c>
      <c r="K93" s="88">
        <v>0</v>
      </c>
      <c r="L93" s="88">
        <v>10.61</v>
      </c>
      <c r="M93" s="116">
        <v>0</v>
      </c>
      <c r="N93" s="115">
        <v>130.32</v>
      </c>
      <c r="O93" s="88">
        <v>230.99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3.69</v>
      </c>
      <c r="Y93">
        <v>0</v>
      </c>
      <c r="Z93">
        <v>21.4</v>
      </c>
      <c r="AA93">
        <v>0</v>
      </c>
      <c r="AB93">
        <v>0</v>
      </c>
      <c r="AC93">
        <v>6.75</v>
      </c>
      <c r="AD93">
        <v>3.86</v>
      </c>
      <c r="AE93">
        <v>0.57999999999999996</v>
      </c>
      <c r="AF93">
        <v>0.37</v>
      </c>
      <c r="AG93">
        <v>0.52</v>
      </c>
      <c r="AH93">
        <v>0.93</v>
      </c>
      <c r="AI93">
        <v>0.48</v>
      </c>
      <c r="AJ93">
        <v>0.87</v>
      </c>
      <c r="AK93">
        <v>0.57999999999999996</v>
      </c>
      <c r="AL93">
        <v>0.59</v>
      </c>
      <c r="AM93">
        <v>0.39</v>
      </c>
      <c r="AN93">
        <v>0</v>
      </c>
      <c r="AO93">
        <v>53.34</v>
      </c>
      <c r="AP93">
        <v>32.14</v>
      </c>
      <c r="AQ93">
        <v>0</v>
      </c>
      <c r="AR93">
        <v>44.84</v>
      </c>
      <c r="AS93">
        <v>0</v>
      </c>
      <c r="AT93">
        <v>10.77</v>
      </c>
      <c r="AU93">
        <v>15.04</v>
      </c>
      <c r="AV93">
        <v>20</v>
      </c>
      <c r="AW93">
        <v>30</v>
      </c>
      <c r="AX93">
        <v>15.18</v>
      </c>
      <c r="AY93">
        <v>60</v>
      </c>
      <c r="AZ93">
        <v>30</v>
      </c>
      <c r="BA93">
        <v>50</v>
      </c>
      <c r="BB93">
        <v>5</v>
      </c>
      <c r="BC93">
        <v>0</v>
      </c>
      <c r="BD93">
        <v>0</v>
      </c>
      <c r="BE93">
        <v>0</v>
      </c>
    </row>
    <row r="94" spans="7:57">
      <c r="G94" t="s">
        <v>136</v>
      </c>
      <c r="H94" s="115">
        <v>25.639999999999997</v>
      </c>
      <c r="I94" s="88">
        <v>0.48</v>
      </c>
      <c r="J94" s="88">
        <v>4.28</v>
      </c>
      <c r="K94" s="88">
        <v>0</v>
      </c>
      <c r="L94" s="88">
        <v>10.61</v>
      </c>
      <c r="M94" s="116">
        <v>0</v>
      </c>
      <c r="N94" s="115">
        <v>130.32</v>
      </c>
      <c r="O94" s="88">
        <v>230.99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3.69</v>
      </c>
      <c r="Y94">
        <v>0</v>
      </c>
      <c r="Z94">
        <v>21.4</v>
      </c>
      <c r="AA94">
        <v>0</v>
      </c>
      <c r="AB94">
        <v>0</v>
      </c>
      <c r="AC94">
        <v>6.75</v>
      </c>
      <c r="AD94">
        <v>3.86</v>
      </c>
      <c r="AE94">
        <v>0.57999999999999996</v>
      </c>
      <c r="AF94">
        <v>0.37</v>
      </c>
      <c r="AG94">
        <v>0.52</v>
      </c>
      <c r="AH94">
        <v>0.93</v>
      </c>
      <c r="AI94">
        <v>0.48</v>
      </c>
      <c r="AJ94">
        <v>0.87</v>
      </c>
      <c r="AK94">
        <v>0.57999999999999996</v>
      </c>
      <c r="AL94">
        <v>0.59</v>
      </c>
      <c r="AM94">
        <v>0.39</v>
      </c>
      <c r="AN94">
        <v>0</v>
      </c>
      <c r="AO94">
        <v>53.34</v>
      </c>
      <c r="AP94">
        <v>32.14</v>
      </c>
      <c r="AQ94">
        <v>0</v>
      </c>
      <c r="AR94">
        <v>44.84</v>
      </c>
      <c r="AS94">
        <v>0</v>
      </c>
      <c r="AT94">
        <v>10.77</v>
      </c>
      <c r="AU94">
        <v>15.04</v>
      </c>
      <c r="AV94">
        <v>20</v>
      </c>
      <c r="AW94">
        <v>30</v>
      </c>
      <c r="AX94">
        <v>15.18</v>
      </c>
      <c r="AY94">
        <v>60</v>
      </c>
      <c r="AZ94">
        <v>30</v>
      </c>
      <c r="BA94">
        <v>50</v>
      </c>
      <c r="BB94">
        <v>5</v>
      </c>
      <c r="BC94">
        <v>0</v>
      </c>
      <c r="BD94">
        <v>0</v>
      </c>
      <c r="BE94">
        <v>0</v>
      </c>
    </row>
    <row r="95" spans="7:57">
      <c r="G95" t="s">
        <v>137</v>
      </c>
      <c r="H95" s="115">
        <v>25.639999999999997</v>
      </c>
      <c r="I95" s="88">
        <v>0.48</v>
      </c>
      <c r="J95" s="88">
        <v>4.28</v>
      </c>
      <c r="K95" s="88">
        <v>0</v>
      </c>
      <c r="L95" s="88">
        <v>10.61</v>
      </c>
      <c r="M95" s="116">
        <v>0</v>
      </c>
      <c r="N95" s="115">
        <v>130.32</v>
      </c>
      <c r="O95" s="88">
        <v>230.99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3.69</v>
      </c>
      <c r="Y95">
        <v>0</v>
      </c>
      <c r="Z95">
        <v>21.4</v>
      </c>
      <c r="AA95">
        <v>0</v>
      </c>
      <c r="AB95">
        <v>0</v>
      </c>
      <c r="AC95">
        <v>6.75</v>
      </c>
      <c r="AD95">
        <v>3.86</v>
      </c>
      <c r="AE95">
        <v>0.57999999999999996</v>
      </c>
      <c r="AF95">
        <v>0.37</v>
      </c>
      <c r="AG95">
        <v>0.52</v>
      </c>
      <c r="AH95">
        <v>0.93</v>
      </c>
      <c r="AI95">
        <v>0.48</v>
      </c>
      <c r="AJ95">
        <v>0.87</v>
      </c>
      <c r="AK95">
        <v>0.57999999999999996</v>
      </c>
      <c r="AL95">
        <v>0.59</v>
      </c>
      <c r="AM95">
        <v>0.39</v>
      </c>
      <c r="AN95">
        <v>0</v>
      </c>
      <c r="AO95">
        <v>53.34</v>
      </c>
      <c r="AP95">
        <v>32.14</v>
      </c>
      <c r="AQ95">
        <v>0</v>
      </c>
      <c r="AR95">
        <v>44.84</v>
      </c>
      <c r="AS95">
        <v>0</v>
      </c>
      <c r="AT95">
        <v>10.77</v>
      </c>
      <c r="AU95">
        <v>15.04</v>
      </c>
      <c r="AV95">
        <v>20</v>
      </c>
      <c r="AW95">
        <v>30</v>
      </c>
      <c r="AX95">
        <v>15.18</v>
      </c>
      <c r="AY95">
        <v>60</v>
      </c>
      <c r="AZ95">
        <v>30</v>
      </c>
      <c r="BA95">
        <v>50</v>
      </c>
      <c r="BB95">
        <v>5</v>
      </c>
      <c r="BC95">
        <v>0</v>
      </c>
      <c r="BD95">
        <v>0</v>
      </c>
      <c r="BE95">
        <v>0</v>
      </c>
    </row>
    <row r="96" spans="7:57">
      <c r="G96" t="s">
        <v>138</v>
      </c>
      <c r="H96" s="115">
        <v>25.639999999999997</v>
      </c>
      <c r="I96" s="88">
        <v>0.48</v>
      </c>
      <c r="J96" s="88">
        <v>4.28</v>
      </c>
      <c r="K96" s="88">
        <v>0</v>
      </c>
      <c r="L96" s="88">
        <v>10.61</v>
      </c>
      <c r="M96" s="116">
        <v>0</v>
      </c>
      <c r="N96" s="115">
        <v>130.32</v>
      </c>
      <c r="O96" s="88">
        <v>230.99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3.69</v>
      </c>
      <c r="Y96">
        <v>0</v>
      </c>
      <c r="Z96">
        <v>21.4</v>
      </c>
      <c r="AA96">
        <v>0</v>
      </c>
      <c r="AB96">
        <v>0</v>
      </c>
      <c r="AC96">
        <v>6.75</v>
      </c>
      <c r="AD96">
        <v>3.86</v>
      </c>
      <c r="AE96">
        <v>0.57999999999999996</v>
      </c>
      <c r="AF96">
        <v>0.37</v>
      </c>
      <c r="AG96">
        <v>0.52</v>
      </c>
      <c r="AH96">
        <v>0.93</v>
      </c>
      <c r="AI96">
        <v>0.48</v>
      </c>
      <c r="AJ96">
        <v>0.87</v>
      </c>
      <c r="AK96">
        <v>0.57999999999999996</v>
      </c>
      <c r="AL96">
        <v>0.59</v>
      </c>
      <c r="AM96">
        <v>0.39</v>
      </c>
      <c r="AN96">
        <v>0</v>
      </c>
      <c r="AO96">
        <v>53.34</v>
      </c>
      <c r="AP96">
        <v>32.14</v>
      </c>
      <c r="AQ96">
        <v>0</v>
      </c>
      <c r="AR96">
        <v>44.84</v>
      </c>
      <c r="AS96">
        <v>0</v>
      </c>
      <c r="AT96">
        <v>10.77</v>
      </c>
      <c r="AU96">
        <v>15.04</v>
      </c>
      <c r="AV96">
        <v>20</v>
      </c>
      <c r="AW96">
        <v>30</v>
      </c>
      <c r="AX96">
        <v>15.18</v>
      </c>
      <c r="AY96">
        <v>60</v>
      </c>
      <c r="AZ96">
        <v>30</v>
      </c>
      <c r="BA96">
        <v>50</v>
      </c>
      <c r="BB96">
        <v>5</v>
      </c>
      <c r="BC96">
        <v>0</v>
      </c>
      <c r="BD96">
        <v>0</v>
      </c>
      <c r="BE96">
        <v>0</v>
      </c>
    </row>
    <row r="97" spans="1:133">
      <c r="G97" t="s">
        <v>139</v>
      </c>
      <c r="H97" s="115">
        <v>25.639999999999997</v>
      </c>
      <c r="I97" s="88">
        <v>0.48</v>
      </c>
      <c r="J97" s="88">
        <v>4.28</v>
      </c>
      <c r="K97" s="88">
        <v>0</v>
      </c>
      <c r="L97" s="88">
        <v>10.61</v>
      </c>
      <c r="M97" s="116">
        <v>0</v>
      </c>
      <c r="N97" s="115">
        <v>130.32</v>
      </c>
      <c r="O97" s="88">
        <v>230.99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3.69</v>
      </c>
      <c r="Y97">
        <v>0</v>
      </c>
      <c r="Z97">
        <v>21.4</v>
      </c>
      <c r="AA97">
        <v>0</v>
      </c>
      <c r="AB97">
        <v>0</v>
      </c>
      <c r="AC97">
        <v>6.75</v>
      </c>
      <c r="AD97">
        <v>3.86</v>
      </c>
      <c r="AE97">
        <v>0.57999999999999996</v>
      </c>
      <c r="AF97">
        <v>0.37</v>
      </c>
      <c r="AG97">
        <v>0.52</v>
      </c>
      <c r="AH97">
        <v>0.93</v>
      </c>
      <c r="AI97">
        <v>0.48</v>
      </c>
      <c r="AJ97">
        <v>0.87</v>
      </c>
      <c r="AK97">
        <v>0.57999999999999996</v>
      </c>
      <c r="AL97">
        <v>0.59</v>
      </c>
      <c r="AM97">
        <v>0.39</v>
      </c>
      <c r="AN97">
        <v>0</v>
      </c>
      <c r="AO97">
        <v>53.34</v>
      </c>
      <c r="AP97">
        <v>32.14</v>
      </c>
      <c r="AQ97">
        <v>0</v>
      </c>
      <c r="AR97">
        <v>44.84</v>
      </c>
      <c r="AS97">
        <v>0</v>
      </c>
      <c r="AT97">
        <v>10.77</v>
      </c>
      <c r="AU97">
        <v>15.04</v>
      </c>
      <c r="AV97">
        <v>20</v>
      </c>
      <c r="AW97">
        <v>30</v>
      </c>
      <c r="AX97">
        <v>15.18</v>
      </c>
      <c r="AY97">
        <v>60</v>
      </c>
      <c r="AZ97">
        <v>30</v>
      </c>
      <c r="BA97">
        <v>50</v>
      </c>
      <c r="BB97">
        <v>5</v>
      </c>
      <c r="BC97">
        <v>0</v>
      </c>
      <c r="BD97">
        <v>0</v>
      </c>
      <c r="BE97">
        <v>0</v>
      </c>
    </row>
    <row r="98" spans="1:133">
      <c r="G98" t="s">
        <v>140</v>
      </c>
      <c r="H98" s="115">
        <v>25.639999999999997</v>
      </c>
      <c r="I98" s="88">
        <v>0.48</v>
      </c>
      <c r="J98" s="88">
        <v>4.28</v>
      </c>
      <c r="K98" s="88">
        <v>0</v>
      </c>
      <c r="L98" s="88">
        <v>10.61</v>
      </c>
      <c r="M98" s="116">
        <v>0</v>
      </c>
      <c r="N98" s="115">
        <v>130.32</v>
      </c>
      <c r="O98" s="88">
        <v>231.23000000000002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3.69</v>
      </c>
      <c r="Y98">
        <v>0</v>
      </c>
      <c r="Z98">
        <v>21.4</v>
      </c>
      <c r="AA98">
        <v>0</v>
      </c>
      <c r="AB98">
        <v>0</v>
      </c>
      <c r="AC98">
        <v>6.75</v>
      </c>
      <c r="AD98">
        <v>3.86</v>
      </c>
      <c r="AE98">
        <v>0.57999999999999996</v>
      </c>
      <c r="AF98">
        <v>0.37</v>
      </c>
      <c r="AG98">
        <v>0.52</v>
      </c>
      <c r="AH98">
        <v>0.93</v>
      </c>
      <c r="AI98">
        <v>0.48</v>
      </c>
      <c r="AJ98">
        <v>0.87</v>
      </c>
      <c r="AK98">
        <v>0.57999999999999996</v>
      </c>
      <c r="AL98">
        <v>0.59</v>
      </c>
      <c r="AM98">
        <v>0.39</v>
      </c>
      <c r="AN98">
        <v>0</v>
      </c>
      <c r="AO98">
        <v>53.34</v>
      </c>
      <c r="AP98">
        <v>32.14</v>
      </c>
      <c r="AQ98">
        <v>0</v>
      </c>
      <c r="AR98">
        <v>44.84</v>
      </c>
      <c r="AS98">
        <v>0</v>
      </c>
      <c r="AT98">
        <v>10.77</v>
      </c>
      <c r="AU98">
        <v>15.04</v>
      </c>
      <c r="AV98">
        <v>20</v>
      </c>
      <c r="AW98">
        <v>30</v>
      </c>
      <c r="AX98">
        <v>15.42</v>
      </c>
      <c r="AY98">
        <v>60</v>
      </c>
      <c r="AZ98">
        <v>30</v>
      </c>
      <c r="BA98">
        <v>50</v>
      </c>
      <c r="BB98">
        <v>5</v>
      </c>
      <c r="BC98">
        <v>0</v>
      </c>
      <c r="BD98">
        <v>0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3.1540475000000008</v>
      </c>
      <c r="I99" s="111">
        <f t="shared" ref="I99:BU99" si="1">SUM(I3:I98)/4000</f>
        <v>0.37378000000000045</v>
      </c>
      <c r="J99" s="111">
        <f t="shared" si="1"/>
        <v>0.10113999999999992</v>
      </c>
      <c r="K99" s="111">
        <f t="shared" si="1"/>
        <v>0</v>
      </c>
      <c r="L99" s="111">
        <f t="shared" si="1"/>
        <v>0.29761249999999967</v>
      </c>
      <c r="M99" s="111">
        <f t="shared" si="1"/>
        <v>0</v>
      </c>
      <c r="N99" s="110">
        <f t="shared" si="1"/>
        <v>3.8994399999999976</v>
      </c>
      <c r="O99" s="111">
        <f t="shared" si="1"/>
        <v>6.1779800000000042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0.48339500000000019</v>
      </c>
      <c r="X99">
        <f t="shared" si="1"/>
        <v>8.8739999999999902E-2</v>
      </c>
      <c r="Y99">
        <f t="shared" si="1"/>
        <v>0.34702499999999992</v>
      </c>
      <c r="Z99">
        <f t="shared" si="1"/>
        <v>0.32508000000000004</v>
      </c>
      <c r="AA99">
        <f t="shared" si="1"/>
        <v>0.11183999999999998</v>
      </c>
      <c r="AB99">
        <f t="shared" si="1"/>
        <v>0.22266999999999984</v>
      </c>
      <c r="AC99">
        <f t="shared" si="1"/>
        <v>0.1272599999999999</v>
      </c>
      <c r="AD99">
        <f t="shared" si="1"/>
        <v>0.13019</v>
      </c>
      <c r="AE99">
        <f t="shared" si="1"/>
        <v>1.3519999999999971E-2</v>
      </c>
      <c r="AF99">
        <f t="shared" si="1"/>
        <v>8.640000000000007E-3</v>
      </c>
      <c r="AG99">
        <f t="shared" si="1"/>
        <v>1.2E-2</v>
      </c>
      <c r="AH99">
        <f t="shared" si="1"/>
        <v>2.1600000000000012E-2</v>
      </c>
      <c r="AI99">
        <f t="shared" si="1"/>
        <v>1.3479999999999995E-2</v>
      </c>
      <c r="AJ99">
        <f t="shared" si="1"/>
        <v>1.9559999999999994E-2</v>
      </c>
      <c r="AK99">
        <f t="shared" si="1"/>
        <v>1.5460000000000017E-2</v>
      </c>
      <c r="AL99">
        <f t="shared" si="1"/>
        <v>1.2399999999999989E-2</v>
      </c>
      <c r="AM99">
        <f t="shared" si="1"/>
        <v>1.0599999999999998E-2</v>
      </c>
      <c r="AN99">
        <f t="shared" si="1"/>
        <v>0.72195750000000014</v>
      </c>
      <c r="AO99">
        <f t="shared" si="1"/>
        <v>0.32004000000000005</v>
      </c>
      <c r="AP99">
        <f t="shared" si="1"/>
        <v>0.77135999999999971</v>
      </c>
      <c r="AQ99">
        <f t="shared" si="1"/>
        <v>2.4493199999999997</v>
      </c>
      <c r="AR99">
        <f t="shared" si="1"/>
        <v>0.35871999999999993</v>
      </c>
      <c r="AS99">
        <f t="shared" si="1"/>
        <v>0.87480000000000069</v>
      </c>
      <c r="AT99">
        <f t="shared" si="1"/>
        <v>0.25847999999999971</v>
      </c>
      <c r="AU99">
        <f t="shared" si="1"/>
        <v>0.12032000000000005</v>
      </c>
      <c r="AV99">
        <f t="shared" si="1"/>
        <v>0.48</v>
      </c>
      <c r="AW99">
        <f t="shared" si="1"/>
        <v>0.72</v>
      </c>
      <c r="AX99">
        <f t="shared" si="1"/>
        <v>0.36438000000000004</v>
      </c>
      <c r="AY99">
        <f t="shared" si="1"/>
        <v>1.44</v>
      </c>
      <c r="AZ99">
        <f t="shared" si="1"/>
        <v>0.72</v>
      </c>
      <c r="BA99">
        <f t="shared" si="1"/>
        <v>1.2</v>
      </c>
      <c r="BB99">
        <f t="shared" si="1"/>
        <v>0.12</v>
      </c>
      <c r="BC99">
        <f t="shared" si="1"/>
        <v>4.016249999999999E-2</v>
      </c>
      <c r="BD99">
        <f t="shared" si="1"/>
        <v>0.8407</v>
      </c>
      <c r="BE99">
        <f t="shared" si="1"/>
        <v>0.36030000000000001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2023-01-03T09:12:51Z</dcterms:modified>
</cp:coreProperties>
</file>